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mi\Desktop\"/>
    </mc:Choice>
  </mc:AlternateContent>
  <xr:revisionPtr revIDLastSave="0" documentId="13_ncr:1_{4593362B-DD18-4744-9EA2-0B9E82989F17}" xr6:coauthVersionLast="47" xr6:coauthVersionMax="47" xr10:uidLastSave="{00000000-0000-0000-0000-000000000000}"/>
  <bookViews>
    <workbookView xWindow="-108" yWindow="-108" windowWidth="23256" windowHeight="12456" tabRatio="900" xr2:uid="{D90557EE-1FD1-4FEE-8A11-395974214440}"/>
  </bookViews>
  <sheets>
    <sheet name="Draw V2" sheetId="24" r:id="rId1"/>
    <sheet name="2 Boat Races" sheetId="16" r:id="rId2"/>
    <sheet name="O Mix 4+" sheetId="18" r:id="rId3"/>
    <sheet name="O Mix 2x" sheetId="17" r:id="rId4"/>
    <sheet name="W R2 4x" sheetId="30" r:id="rId5"/>
    <sheet name="O Nov 1x" sheetId="4" r:id="rId6"/>
    <sheet name="O R2 1x" sheetId="21" r:id="rId7"/>
    <sheet name="W Nov 2x" sheetId="6" r:id="rId8"/>
    <sheet name="W R2 1x" sheetId="3" r:id="rId9"/>
    <sheet name="W 2-" sheetId="31" r:id="rId10"/>
    <sheet name="O 4-" sheetId="28" r:id="rId11"/>
    <sheet name="O Mas 2x" sheetId="29" r:id="rId12"/>
    <sheet name="O Mix 8+" sheetId="19" r:id="rId13"/>
    <sheet name="Nov Mix 2x" sheetId="14" r:id="rId14"/>
    <sheet name="O 1x" sheetId="23" r:id="rId15"/>
    <sheet name="W R2 2x" sheetId="20" r:id="rId16"/>
    <sheet name="W Nov 1x" sheetId="22" r:id="rId17"/>
    <sheet name="Daw V1" sheetId="25" state="hidden" r:id="rId18"/>
  </sheets>
  <definedNames>
    <definedName name="_xlnm._FilterDatabase" localSheetId="0" hidden="1">'Draw V2'!$A$1:$L$75</definedName>
    <definedName name="_xlnm._FilterDatabase" localSheetId="13" hidden="1">'Nov Mix 2x'!$P$1:$R$1</definedName>
    <definedName name="_xlnm._FilterDatabase" localSheetId="14" hidden="1">'O 1x'!$P$1:$R$1</definedName>
    <definedName name="_xlnm._FilterDatabase" localSheetId="10" hidden="1">'O 4-'!$P$1:$R$1</definedName>
    <definedName name="_xlnm._FilterDatabase" localSheetId="11" hidden="1">'O Mas 2x'!$P$1:$R$1</definedName>
    <definedName name="_xlnm._FilterDatabase" localSheetId="3" hidden="1">'O Mix 2x'!$P$1:$R$1</definedName>
    <definedName name="_xlnm._FilterDatabase" localSheetId="2" hidden="1">'O Mix 4+'!$P$1:$R$1</definedName>
    <definedName name="_xlnm._FilterDatabase" localSheetId="12" hidden="1">'O Mix 8+'!$P$1:$R$1</definedName>
    <definedName name="_xlnm._FilterDatabase" localSheetId="5" hidden="1">'O Nov 1x'!$P$1:$R$1</definedName>
    <definedName name="_xlnm._FilterDatabase" localSheetId="6" hidden="1">'O R2 1x'!$P$1:$R$1</definedName>
    <definedName name="_xlnm._FilterDatabase" localSheetId="9" hidden="1">'W 2-'!$P$1:$R$1</definedName>
    <definedName name="_xlnm._FilterDatabase" localSheetId="16" hidden="1">'W Nov 1x'!$P$1:$R$1</definedName>
    <definedName name="_xlnm._FilterDatabase" localSheetId="7" hidden="1">'W Nov 2x'!$P$1:$R$1</definedName>
    <definedName name="_xlnm._FilterDatabase" localSheetId="8" hidden="1">'W R2 1x'!$P$1:$R$1</definedName>
    <definedName name="_xlnm._FilterDatabase" localSheetId="15" hidden="1">'W R2 2x'!$P$1:$R$1</definedName>
    <definedName name="_xlnm._FilterDatabase" localSheetId="4" hidden="1">'W R2 4x'!$P$1:$R$1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3" i="24" l="1"/>
  <c r="M73" i="24"/>
  <c r="M72" i="24"/>
  <c r="M70" i="24"/>
  <c r="M69" i="24"/>
  <c r="M67" i="24"/>
  <c r="M66" i="24"/>
  <c r="M64" i="24"/>
  <c r="M63" i="24"/>
  <c r="M62" i="24"/>
  <c r="M59" i="24"/>
  <c r="M58" i="24"/>
  <c r="M57" i="24"/>
  <c r="M56" i="24"/>
  <c r="M55" i="24"/>
  <c r="M33" i="24"/>
  <c r="M54" i="24"/>
  <c r="M49" i="24"/>
  <c r="M48" i="24"/>
  <c r="M36" i="24"/>
  <c r="M35" i="24"/>
  <c r="M34" i="24"/>
  <c r="M32" i="24"/>
  <c r="M29" i="24"/>
  <c r="M25" i="24"/>
  <c r="M20" i="24"/>
  <c r="M16" i="24"/>
  <c r="M14" i="24"/>
  <c r="M11" i="24"/>
  <c r="M8" i="24"/>
  <c r="B2" i="20"/>
  <c r="B2" i="23"/>
  <c r="B2" i="14"/>
  <c r="M53" i="24" s="1"/>
  <c r="B2" i="19"/>
  <c r="B2" i="29"/>
  <c r="B2" i="28"/>
  <c r="B2" i="31"/>
  <c r="B2" i="6"/>
  <c r="B2" i="21"/>
  <c r="B2" i="30"/>
  <c r="B2" i="18"/>
  <c r="L74" i="24"/>
  <c r="F11" i="24"/>
  <c r="F31" i="24"/>
  <c r="H27" i="24"/>
  <c r="F27" i="24"/>
  <c r="B14" i="31"/>
  <c r="B13" i="31"/>
  <c r="C12" i="31"/>
  <c r="G11" i="31"/>
  <c r="G10" i="31"/>
  <c r="H9" i="31"/>
  <c r="Q9" i="31"/>
  <c r="Q8" i="31"/>
  <c r="B8" i="31"/>
  <c r="Q7" i="31"/>
  <c r="B7" i="31"/>
  <c r="Q6" i="31"/>
  <c r="C6" i="31"/>
  <c r="Q5" i="31"/>
  <c r="Q4" i="31"/>
  <c r="Q3" i="31"/>
  <c r="Q2" i="31"/>
  <c r="K8" i="24"/>
  <c r="K11" i="24"/>
  <c r="K14" i="24"/>
  <c r="K16" i="24"/>
  <c r="K20" i="24"/>
  <c r="K25" i="24"/>
  <c r="K29" i="24"/>
  <c r="K32" i="24"/>
  <c r="K33" i="24"/>
  <c r="K34" i="24"/>
  <c r="K35" i="24"/>
  <c r="K36" i="24"/>
  <c r="K48" i="24"/>
  <c r="K49" i="24"/>
  <c r="K53" i="24"/>
  <c r="K54" i="24"/>
  <c r="K55" i="24"/>
  <c r="K56" i="24"/>
  <c r="K57" i="24"/>
  <c r="K58" i="24"/>
  <c r="K59" i="24"/>
  <c r="K62" i="24"/>
  <c r="K63" i="24"/>
  <c r="K64" i="24"/>
  <c r="K66" i="24"/>
  <c r="K69" i="24"/>
  <c r="K71" i="24"/>
  <c r="K72" i="24"/>
  <c r="K73" i="24"/>
  <c r="H66" i="24"/>
  <c r="F66" i="24"/>
  <c r="H63" i="24"/>
  <c r="F63" i="24"/>
  <c r="H54" i="24"/>
  <c r="F54" i="24"/>
  <c r="H35" i="24"/>
  <c r="F35" i="24"/>
  <c r="I59" i="24"/>
  <c r="F59" i="24"/>
  <c r="H37" i="24"/>
  <c r="F37" i="24"/>
  <c r="H52" i="24"/>
  <c r="F52" i="24"/>
  <c r="H51" i="24"/>
  <c r="F51" i="24"/>
  <c r="H56" i="24"/>
  <c r="H50" i="24"/>
  <c r="F50" i="24"/>
  <c r="H57" i="24"/>
  <c r="F57" i="24"/>
  <c r="F48" i="24"/>
  <c r="H49" i="24"/>
  <c r="F49" i="24"/>
  <c r="H53" i="24"/>
  <c r="H47" i="24"/>
  <c r="F47" i="24"/>
  <c r="H55" i="24"/>
  <c r="F55" i="24"/>
  <c r="H34" i="24"/>
  <c r="F28" i="24"/>
  <c r="H30" i="24"/>
  <c r="F30" i="24"/>
  <c r="H23" i="24"/>
  <c r="F23" i="24"/>
  <c r="H26" i="24"/>
  <c r="H22" i="24"/>
  <c r="F22" i="24"/>
  <c r="H21" i="24"/>
  <c r="F21" i="24"/>
  <c r="H14" i="24"/>
  <c r="F14" i="24"/>
  <c r="H20" i="24"/>
  <c r="H15" i="24"/>
  <c r="F15" i="24"/>
  <c r="H23" i="6"/>
  <c r="H19" i="24"/>
  <c r="H12" i="24"/>
  <c r="F12" i="24"/>
  <c r="H7" i="24"/>
  <c r="H6" i="24"/>
  <c r="F7" i="24"/>
  <c r="F6" i="24"/>
  <c r="H11" i="24"/>
  <c r="H9" i="24"/>
  <c r="F9" i="24"/>
  <c r="H4" i="24"/>
  <c r="F4" i="24"/>
  <c r="H3" i="24"/>
  <c r="F3" i="24"/>
  <c r="H64" i="24"/>
  <c r="F64" i="24"/>
  <c r="H69" i="24"/>
  <c r="F69" i="24"/>
  <c r="H70" i="24"/>
  <c r="F70" i="24"/>
  <c r="F33" i="24"/>
  <c r="H72" i="24"/>
  <c r="F72" i="24"/>
  <c r="H73" i="24"/>
  <c r="H67" i="24"/>
  <c r="F67" i="24"/>
  <c r="C13" i="22"/>
  <c r="B28" i="6"/>
  <c r="B27" i="6"/>
  <c r="C26" i="6"/>
  <c r="G25" i="6"/>
  <c r="G24" i="6"/>
  <c r="K18" i="6" s="1"/>
  <c r="G32" i="24" s="1"/>
  <c r="B22" i="6"/>
  <c r="B21" i="6"/>
  <c r="C20" i="6"/>
  <c r="K17" i="6"/>
  <c r="I32" i="24" s="1"/>
  <c r="L16" i="6"/>
  <c r="B14" i="6"/>
  <c r="B13" i="6"/>
  <c r="C12" i="6"/>
  <c r="G11" i="6"/>
  <c r="G10" i="6"/>
  <c r="G26" i="24" s="1"/>
  <c r="H9" i="6"/>
  <c r="B8" i="6"/>
  <c r="B7" i="6"/>
  <c r="C6" i="6"/>
  <c r="B14" i="30"/>
  <c r="B13" i="30"/>
  <c r="C12" i="30"/>
  <c r="G11" i="30"/>
  <c r="G10" i="30"/>
  <c r="Q9" i="30"/>
  <c r="H9" i="30"/>
  <c r="Q8" i="30"/>
  <c r="B8" i="30"/>
  <c r="Q7" i="30"/>
  <c r="B7" i="30"/>
  <c r="Q6" i="30"/>
  <c r="C6" i="30"/>
  <c r="Q5" i="30"/>
  <c r="Q3" i="30"/>
  <c r="Q2" i="30"/>
  <c r="Q4" i="30"/>
  <c r="B7" i="29"/>
  <c r="B14" i="29"/>
  <c r="B13" i="29"/>
  <c r="G11" i="29" s="1"/>
  <c r="C12" i="29"/>
  <c r="G10" i="29"/>
  <c r="Q9" i="29"/>
  <c r="H9" i="29"/>
  <c r="Q8" i="29"/>
  <c r="B8" i="29"/>
  <c r="Q7" i="29"/>
  <c r="Q6" i="29"/>
  <c r="C6" i="29"/>
  <c r="Q5" i="29"/>
  <c r="Q4" i="29"/>
  <c r="Q2" i="29"/>
  <c r="Q3" i="29"/>
  <c r="Q5" i="4"/>
  <c r="B14" i="28"/>
  <c r="B13" i="28"/>
  <c r="C12" i="28"/>
  <c r="G11" i="28"/>
  <c r="G10" i="28"/>
  <c r="G34" i="24" s="1"/>
  <c r="Q9" i="28"/>
  <c r="H9" i="28"/>
  <c r="Q8" i="28"/>
  <c r="B8" i="28"/>
  <c r="H28" i="24" s="1"/>
  <c r="Q7" i="28"/>
  <c r="B7" i="28"/>
  <c r="Q6" i="28"/>
  <c r="C6" i="28"/>
  <c r="Q5" i="28"/>
  <c r="Q4" i="28"/>
  <c r="Q3" i="28"/>
  <c r="Q2" i="28"/>
  <c r="L71" i="25" l="1"/>
  <c r="G71" i="25"/>
  <c r="L70" i="25"/>
  <c r="I70" i="25"/>
  <c r="G70" i="25"/>
  <c r="L69" i="25"/>
  <c r="I69" i="25"/>
  <c r="L68" i="25"/>
  <c r="I65" i="25"/>
  <c r="G65" i="25"/>
  <c r="L64" i="25"/>
  <c r="G64" i="25"/>
  <c r="I63" i="25"/>
  <c r="G63" i="25"/>
  <c r="L59" i="25"/>
  <c r="I58" i="25"/>
  <c r="G58" i="25"/>
  <c r="L57" i="25"/>
  <c r="I57" i="25"/>
  <c r="G57" i="25"/>
  <c r="L55" i="25"/>
  <c r="L54" i="25"/>
  <c r="I54" i="25"/>
  <c r="G54" i="25"/>
  <c r="L50" i="25"/>
  <c r="I50" i="25"/>
  <c r="G50" i="25"/>
  <c r="I49" i="25"/>
  <c r="G49" i="25"/>
  <c r="L45" i="25"/>
  <c r="I45" i="25"/>
  <c r="G45" i="25"/>
  <c r="L44" i="25"/>
  <c r="I44" i="25"/>
  <c r="G44" i="25"/>
  <c r="L43" i="25"/>
  <c r="I42" i="25"/>
  <c r="G42" i="25"/>
  <c r="I41" i="25"/>
  <c r="G41" i="25"/>
  <c r="L33" i="25"/>
  <c r="I33" i="25"/>
  <c r="G33" i="25"/>
  <c r="L32" i="25"/>
  <c r="L31" i="25"/>
  <c r="I31" i="25"/>
  <c r="G31" i="25"/>
  <c r="L30" i="25"/>
  <c r="J30" i="25"/>
  <c r="H30" i="25"/>
  <c r="L29" i="25"/>
  <c r="I29" i="25"/>
  <c r="G29" i="25"/>
  <c r="L25" i="25"/>
  <c r="I24" i="25"/>
  <c r="G24" i="25"/>
  <c r="I23" i="25"/>
  <c r="G23" i="25"/>
  <c r="L17" i="25"/>
  <c r="L16" i="25"/>
  <c r="I16" i="25"/>
  <c r="G16" i="25"/>
  <c r="L13" i="25"/>
  <c r="I13" i="25"/>
  <c r="G13" i="25"/>
  <c r="L10" i="25"/>
  <c r="L9" i="25"/>
  <c r="I9" i="25"/>
  <c r="G9" i="25"/>
  <c r="L8" i="25"/>
  <c r="I8" i="25"/>
  <c r="L6" i="25"/>
  <c r="I6" i="25"/>
  <c r="G6" i="25"/>
  <c r="L5" i="25"/>
  <c r="I5" i="25"/>
  <c r="G5" i="25"/>
  <c r="L3" i="25"/>
  <c r="I3" i="25"/>
  <c r="G3" i="25"/>
  <c r="B3" i="25"/>
  <c r="B4" i="25" s="1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41" i="25" s="1"/>
  <c r="I2" i="25"/>
  <c r="G2" i="25"/>
  <c r="L26" i="25" l="1"/>
  <c r="L23" i="25"/>
  <c r="L20" i="25"/>
  <c r="L12" i="25"/>
  <c r="L2" i="25"/>
  <c r="L47" i="25"/>
  <c r="L40" i="25"/>
  <c r="L60" i="25"/>
  <c r="L67" i="25"/>
  <c r="L63" i="25"/>
  <c r="L58" i="25"/>
  <c r="L39" i="25"/>
  <c r="L11" i="25"/>
  <c r="L46" i="25"/>
  <c r="L38" i="25"/>
  <c r="L56" i="25"/>
  <c r="L66" i="25"/>
  <c r="L37" i="25"/>
  <c r="L22" i="25"/>
  <c r="L19" i="25"/>
  <c r="L4" i="25"/>
  <c r="L49" i="25"/>
  <c r="L36" i="25"/>
  <c r="L15" i="25"/>
  <c r="L65" i="25"/>
  <c r="L62" i="25"/>
  <c r="L35" i="25"/>
  <c r="L7" i="25"/>
  <c r="L53" i="25"/>
  <c r="L34" i="25"/>
  <c r="L61" i="25"/>
  <c r="B42" i="25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L24" i="25"/>
  <c r="L21" i="25"/>
  <c r="L18" i="25"/>
  <c r="L52" i="25"/>
  <c r="L51" i="25"/>
  <c r="L28" i="25" l="1"/>
  <c r="L42" i="25"/>
  <c r="L41" i="25"/>
  <c r="L27" i="25"/>
  <c r="L48" i="25"/>
  <c r="C13" i="4"/>
  <c r="C6" i="4"/>
  <c r="A3" i="24" l="1"/>
  <c r="Q9" i="23"/>
  <c r="Q8" i="23"/>
  <c r="B8" i="23"/>
  <c r="Q7" i="23"/>
  <c r="B7" i="23"/>
  <c r="G25" i="25" s="1"/>
  <c r="Q6" i="23"/>
  <c r="C6" i="23"/>
  <c r="Q5" i="23"/>
  <c r="Q4" i="23"/>
  <c r="Q2" i="23"/>
  <c r="Q3" i="23"/>
  <c r="A4" i="24" l="1"/>
  <c r="A12" i="17" s="1"/>
  <c r="A6" i="17"/>
  <c r="I25" i="25"/>
  <c r="H48" i="24"/>
  <c r="A5" i="24" l="1"/>
  <c r="A6" i="30" s="1"/>
  <c r="A6" i="24" l="1"/>
  <c r="A7" i="24" s="1"/>
  <c r="A6" i="4" l="1"/>
  <c r="A8" i="24"/>
  <c r="A12" i="4"/>
  <c r="A9" i="24" l="1"/>
  <c r="J2" i="24"/>
  <c r="B14" i="22"/>
  <c r="B13" i="22"/>
  <c r="G11" i="22"/>
  <c r="G10" i="22"/>
  <c r="Q9" i="22"/>
  <c r="H9" i="22"/>
  <c r="Q8" i="22"/>
  <c r="B8" i="22"/>
  <c r="I4" i="25" s="1"/>
  <c r="Q7" i="22"/>
  <c r="B7" i="22"/>
  <c r="G4" i="25" s="1"/>
  <c r="Q6" i="22"/>
  <c r="C6" i="22"/>
  <c r="Q5" i="22"/>
  <c r="Q3" i="22"/>
  <c r="Q2" i="22"/>
  <c r="Q4" i="22"/>
  <c r="B14" i="21"/>
  <c r="B13" i="21"/>
  <c r="C12" i="21"/>
  <c r="G11" i="21"/>
  <c r="G10" i="21"/>
  <c r="Q9" i="21"/>
  <c r="H9" i="21"/>
  <c r="Q8" i="21"/>
  <c r="B8" i="21"/>
  <c r="Q7" i="21"/>
  <c r="B7" i="21"/>
  <c r="Q6" i="21"/>
  <c r="C6" i="21"/>
  <c r="Q5" i="21"/>
  <c r="Q4" i="21"/>
  <c r="Q3" i="21"/>
  <c r="Q2" i="21"/>
  <c r="B14" i="20"/>
  <c r="B13" i="20"/>
  <c r="C12" i="20"/>
  <c r="G11" i="20"/>
  <c r="G10" i="20"/>
  <c r="Q9" i="20"/>
  <c r="H9" i="20"/>
  <c r="Q8" i="20"/>
  <c r="B8" i="20"/>
  <c r="Q7" i="20"/>
  <c r="B7" i="20"/>
  <c r="Q6" i="20"/>
  <c r="C6" i="20"/>
  <c r="Q5" i="20"/>
  <c r="R4" i="20"/>
  <c r="Q4" i="20"/>
  <c r="R3" i="20"/>
  <c r="Q3" i="20"/>
  <c r="R2" i="20"/>
  <c r="Q2" i="20"/>
  <c r="R3" i="19"/>
  <c r="R4" i="19"/>
  <c r="R2" i="19"/>
  <c r="B14" i="19"/>
  <c r="B13" i="19"/>
  <c r="C12" i="19"/>
  <c r="G11" i="19"/>
  <c r="G10" i="19"/>
  <c r="Q9" i="19"/>
  <c r="H9" i="19"/>
  <c r="Q8" i="19"/>
  <c r="B8" i="19"/>
  <c r="Q7" i="19"/>
  <c r="B7" i="19"/>
  <c r="Q6" i="19"/>
  <c r="C6" i="19"/>
  <c r="Q5" i="19"/>
  <c r="Q3" i="19"/>
  <c r="Q4" i="19"/>
  <c r="Q2" i="19"/>
  <c r="B14" i="18"/>
  <c r="B13" i="18"/>
  <c r="C12" i="18"/>
  <c r="G11" i="18"/>
  <c r="G10" i="18"/>
  <c r="Q9" i="18"/>
  <c r="H9" i="18"/>
  <c r="Q8" i="18"/>
  <c r="B8" i="18"/>
  <c r="Q7" i="18"/>
  <c r="B7" i="18"/>
  <c r="Q6" i="18"/>
  <c r="C6" i="18"/>
  <c r="Q5" i="18"/>
  <c r="Q4" i="18"/>
  <c r="Q2" i="18"/>
  <c r="Q3" i="18"/>
  <c r="G24" i="17"/>
  <c r="K18" i="17" s="1"/>
  <c r="H23" i="17"/>
  <c r="B22" i="17"/>
  <c r="B21" i="17"/>
  <c r="C20" i="17"/>
  <c r="K17" i="17"/>
  <c r="L16" i="17"/>
  <c r="B14" i="17"/>
  <c r="B13" i="17"/>
  <c r="C12" i="17"/>
  <c r="G11" i="17"/>
  <c r="G10" i="17"/>
  <c r="H9" i="17"/>
  <c r="B8" i="17"/>
  <c r="Q2" i="17"/>
  <c r="B7" i="17"/>
  <c r="Q5" i="17"/>
  <c r="C6" i="17"/>
  <c r="Q6" i="17"/>
  <c r="Q4" i="17"/>
  <c r="Q7" i="17"/>
  <c r="Q3" i="17"/>
  <c r="B2" i="17"/>
  <c r="B14" i="14"/>
  <c r="B13" i="14"/>
  <c r="C12" i="14"/>
  <c r="G11" i="14"/>
  <c r="G10" i="14"/>
  <c r="Q9" i="14"/>
  <c r="H9" i="14"/>
  <c r="Q8" i="14"/>
  <c r="B8" i="14"/>
  <c r="Q7" i="14"/>
  <c r="B7" i="14"/>
  <c r="Q6" i="14"/>
  <c r="C6" i="14"/>
  <c r="Q5" i="14"/>
  <c r="Q4" i="14"/>
  <c r="Q3" i="14"/>
  <c r="Q2" i="14"/>
  <c r="Q9" i="6"/>
  <c r="Q8" i="6"/>
  <c r="Q7" i="6"/>
  <c r="Q3" i="6"/>
  <c r="Q2" i="6"/>
  <c r="Q4" i="6"/>
  <c r="Q5" i="6"/>
  <c r="Q6" i="6"/>
  <c r="G73" i="24" l="1"/>
  <c r="J71" i="25"/>
  <c r="H10" i="25"/>
  <c r="G58" i="24"/>
  <c r="G56" i="24"/>
  <c r="H69" i="25"/>
  <c r="G53" i="24"/>
  <c r="H8" i="25"/>
  <c r="G20" i="24"/>
  <c r="J64" i="25"/>
  <c r="I10" i="25"/>
  <c r="B2" i="22"/>
  <c r="I58" i="24"/>
  <c r="H2" i="24"/>
  <c r="I11" i="25"/>
  <c r="G8" i="24"/>
  <c r="J17" i="25"/>
  <c r="F2" i="24"/>
  <c r="G11" i="25"/>
  <c r="H8" i="24"/>
  <c r="G17" i="25"/>
  <c r="A10" i="24"/>
  <c r="A20" i="17"/>
  <c r="H55" i="25"/>
  <c r="I16" i="24"/>
  <c r="G16" i="24"/>
  <c r="J55" i="25"/>
  <c r="I10" i="24"/>
  <c r="J48" i="25"/>
  <c r="G10" i="24"/>
  <c r="H48" i="25"/>
  <c r="B28" i="4"/>
  <c r="B27" i="4"/>
  <c r="C26" i="4"/>
  <c r="G25" i="4"/>
  <c r="G24" i="4"/>
  <c r="H23" i="4"/>
  <c r="B22" i="4"/>
  <c r="I28" i="25" s="1"/>
  <c r="B21" i="4"/>
  <c r="G28" i="25" s="1"/>
  <c r="C20" i="4"/>
  <c r="L16" i="4"/>
  <c r="B14" i="4"/>
  <c r="I22" i="25" s="1"/>
  <c r="B13" i="4"/>
  <c r="G22" i="25" s="1"/>
  <c r="G11" i="4"/>
  <c r="G10" i="4"/>
  <c r="H9" i="4"/>
  <c r="B8" i="4"/>
  <c r="I21" i="25" s="1"/>
  <c r="Q4" i="4"/>
  <c r="B7" i="4"/>
  <c r="G21" i="25" s="1"/>
  <c r="Q7" i="4"/>
  <c r="Q8" i="4"/>
  <c r="Q6" i="4"/>
  <c r="Q3" i="4"/>
  <c r="Q2" i="4"/>
  <c r="B28" i="3"/>
  <c r="B27" i="3"/>
  <c r="C26" i="3"/>
  <c r="G25" i="3"/>
  <c r="G24" i="3"/>
  <c r="H23" i="3"/>
  <c r="B22" i="3"/>
  <c r="I20" i="25" s="1"/>
  <c r="B21" i="3"/>
  <c r="G20" i="25" s="1"/>
  <c r="C20" i="3"/>
  <c r="L16" i="3"/>
  <c r="B14" i="3"/>
  <c r="B13" i="3"/>
  <c r="C12" i="3"/>
  <c r="G11" i="3"/>
  <c r="G10" i="3"/>
  <c r="Q7" i="3"/>
  <c r="H9" i="3"/>
  <c r="Q2" i="3"/>
  <c r="B8" i="3"/>
  <c r="I19" i="25" s="1"/>
  <c r="Q5" i="3"/>
  <c r="B7" i="3"/>
  <c r="G19" i="25" s="1"/>
  <c r="Q6" i="3"/>
  <c r="C6" i="3"/>
  <c r="Q3" i="3"/>
  <c r="Q9" i="3"/>
  <c r="Q4" i="3"/>
  <c r="Q8" i="3"/>
  <c r="H26" i="25" l="1"/>
  <c r="I31" i="24"/>
  <c r="G31" i="24"/>
  <c r="K18" i="4"/>
  <c r="G19" i="24"/>
  <c r="J27" i="25"/>
  <c r="I13" i="24"/>
  <c r="H27" i="25"/>
  <c r="G13" i="24"/>
  <c r="J4" i="24"/>
  <c r="J3" i="24"/>
  <c r="I26" i="25"/>
  <c r="A11" i="24"/>
  <c r="F9" i="17"/>
  <c r="K17" i="3"/>
  <c r="K17" i="4"/>
  <c r="K18" i="3"/>
  <c r="J32" i="25" l="1"/>
  <c r="I36" i="24"/>
  <c r="J43" i="25"/>
  <c r="I25" i="24"/>
  <c r="H43" i="25"/>
  <c r="G25" i="24"/>
  <c r="H32" i="25"/>
  <c r="G36" i="24"/>
  <c r="A12" i="24"/>
  <c r="F9" i="30"/>
  <c r="B2" i="3"/>
  <c r="B2" i="4"/>
  <c r="A13" i="24" l="1"/>
  <c r="A20" i="4"/>
  <c r="A14" i="24" l="1"/>
  <c r="F9" i="4"/>
  <c r="A15" i="24" l="1"/>
  <c r="A1" i="16"/>
  <c r="A6" i="21" l="1"/>
  <c r="A16" i="24"/>
  <c r="A19" i="24" s="1"/>
  <c r="J12" i="24" l="1"/>
  <c r="J16" i="17"/>
  <c r="A20" i="24" l="1"/>
  <c r="J15" i="24" s="1"/>
  <c r="F23" i="4"/>
  <c r="A21" i="24" l="1"/>
  <c r="F9" i="21"/>
  <c r="A22" i="24" l="1"/>
  <c r="A6" i="6"/>
  <c r="A23" i="24" l="1"/>
  <c r="A20" i="6"/>
  <c r="A24" i="24" l="1"/>
  <c r="A6" i="3"/>
  <c r="A25" i="24" l="1"/>
  <c r="A12" i="3"/>
  <c r="J19" i="24" l="1"/>
  <c r="J13" i="24"/>
  <c r="A26" i="24"/>
  <c r="J16" i="4"/>
  <c r="A27" i="24" l="1"/>
  <c r="J21" i="24"/>
  <c r="F9" i="6"/>
  <c r="A28" i="24" l="1"/>
  <c r="A29" i="24" s="1"/>
  <c r="A30" i="24" s="1"/>
  <c r="A6" i="31"/>
  <c r="A6" i="28" l="1"/>
  <c r="A4" i="16"/>
  <c r="A31" i="24"/>
  <c r="A20" i="3"/>
  <c r="J23" i="24" l="1"/>
  <c r="A32" i="24"/>
  <c r="F9" i="3"/>
  <c r="J16" i="6" l="1"/>
  <c r="A33" i="24"/>
  <c r="J27" i="24" l="1"/>
  <c r="F9" i="31"/>
  <c r="A34" i="24"/>
  <c r="A35" i="24" l="1"/>
  <c r="A10" i="16" s="1"/>
  <c r="F9" i="28"/>
  <c r="A36" i="24" l="1"/>
  <c r="A37" i="24" s="1"/>
  <c r="G9" i="28" l="1"/>
  <c r="B6" i="28"/>
  <c r="J16" i="3"/>
  <c r="J31" i="24"/>
  <c r="J30" i="24"/>
  <c r="A6" i="29"/>
  <c r="A47" i="24"/>
  <c r="B10" i="16" s="1"/>
  <c r="A6" i="14" l="1"/>
  <c r="G9" i="31"/>
  <c r="B12" i="31"/>
  <c r="B6" i="31"/>
  <c r="K27" i="24"/>
  <c r="A48" i="24"/>
  <c r="K30" i="24"/>
  <c r="K31" i="24"/>
  <c r="K23" i="24"/>
  <c r="A6" i="23" l="1"/>
  <c r="A49" i="24"/>
  <c r="A13" i="16" l="1"/>
  <c r="A50" i="24"/>
  <c r="A51" i="24" l="1"/>
  <c r="A6" i="20"/>
  <c r="A6" i="22" l="1"/>
  <c r="A52" i="24"/>
  <c r="A12" i="22" l="1"/>
  <c r="A53" i="24"/>
  <c r="F9" i="14" l="1"/>
  <c r="A54" i="24"/>
  <c r="J47" i="24"/>
  <c r="A16" i="16" l="1"/>
  <c r="A55" i="24"/>
  <c r="A19" i="16" l="1"/>
  <c r="A56" i="24"/>
  <c r="B6" i="14" l="1"/>
  <c r="K15" i="24"/>
  <c r="K12" i="24"/>
  <c r="J50" i="24"/>
  <c r="F9" i="20"/>
  <c r="A57" i="24"/>
  <c r="A58" i="24" l="1"/>
  <c r="A22" i="16"/>
  <c r="F9" i="22" l="1"/>
  <c r="J51" i="24"/>
  <c r="A59" i="24"/>
  <c r="J52" i="24"/>
  <c r="A62" i="24" l="1"/>
  <c r="J37" i="24"/>
  <c r="F9" i="29"/>
  <c r="G23" i="4"/>
  <c r="G9" i="21"/>
  <c r="B6" i="6"/>
  <c r="B6" i="22" l="1"/>
  <c r="B13" i="16"/>
  <c r="B6" i="20"/>
  <c r="B12" i="22"/>
  <c r="B16" i="16"/>
  <c r="B6" i="23"/>
  <c r="G9" i="20"/>
  <c r="A25" i="16"/>
  <c r="G9" i="14"/>
  <c r="K47" i="24"/>
  <c r="K50" i="24"/>
  <c r="B20" i="6"/>
  <c r="A64" i="24" l="1"/>
  <c r="A28" i="16" s="1"/>
  <c r="B6" i="3"/>
  <c r="B12" i="3"/>
  <c r="A65" i="24" l="1"/>
  <c r="K13" i="24"/>
  <c r="K19" i="24"/>
  <c r="K51" i="24"/>
  <c r="K37" i="24"/>
  <c r="K52" i="24"/>
  <c r="G9" i="22"/>
  <c r="B22" i="16"/>
  <c r="A66" i="24"/>
  <c r="K16" i="4"/>
  <c r="A67" i="24" l="1"/>
  <c r="A6" i="19" s="1"/>
  <c r="A31" i="16"/>
  <c r="K16" i="3"/>
  <c r="G9" i="6"/>
  <c r="B20" i="3"/>
  <c r="B6" i="29"/>
  <c r="K16" i="6"/>
  <c r="G9" i="29"/>
  <c r="G9" i="3"/>
  <c r="B4" i="16"/>
  <c r="B19" i="16"/>
  <c r="A68" i="24" l="1"/>
  <c r="A69" i="24" s="1"/>
  <c r="A34" i="16" s="1"/>
  <c r="B31" i="16"/>
  <c r="B28" i="16" l="1"/>
  <c r="B25" i="16"/>
  <c r="A70" i="24"/>
  <c r="A37" i="16" s="1"/>
  <c r="B6" i="19"/>
  <c r="A71" i="24" l="1"/>
  <c r="A72" i="24" s="1"/>
  <c r="A40" i="16" s="1"/>
  <c r="B26" i="6"/>
  <c r="B12" i="28"/>
  <c r="K22" i="24"/>
  <c r="B20" i="17"/>
  <c r="K16" i="17"/>
  <c r="B12" i="17"/>
  <c r="B34" i="16" l="1"/>
  <c r="A73" i="24"/>
  <c r="G23" i="6"/>
  <c r="G23" i="3"/>
  <c r="B12" i="18"/>
  <c r="G23" i="17"/>
  <c r="B12" i="30"/>
  <c r="B12" i="20"/>
  <c r="B26" i="4"/>
  <c r="B6" i="18"/>
  <c r="B12" i="19"/>
  <c r="B12" i="29"/>
  <c r="B12" i="6"/>
  <c r="B26" i="3"/>
  <c r="B12" i="14"/>
  <c r="B12" i="21"/>
  <c r="K2" i="24"/>
  <c r="K4" i="24"/>
  <c r="K3" i="24"/>
  <c r="G9" i="30"/>
  <c r="G9" i="4"/>
  <c r="B20" i="4"/>
  <c r="B6" i="4"/>
  <c r="K7" i="24"/>
  <c r="K9" i="24"/>
  <c r="B6" i="21"/>
  <c r="B6" i="17"/>
  <c r="B1" i="16"/>
  <c r="B6" i="30"/>
  <c r="B12" i="4"/>
  <c r="G9" i="18"/>
  <c r="G9" i="17"/>
  <c r="K6" i="24"/>
  <c r="K10" i="24"/>
  <c r="K21" i="24"/>
  <c r="K28" i="24"/>
  <c r="K26" i="24"/>
  <c r="B37" i="16"/>
  <c r="F9" i="19" l="1"/>
  <c r="G9" i="19" s="1"/>
  <c r="J67" i="24"/>
  <c r="K67" i="24" s="1"/>
  <c r="B40" i="16"/>
</calcChain>
</file>

<file path=xl/sharedStrings.xml><?xml version="1.0" encoding="utf-8"?>
<sst xmlns="http://schemas.openxmlformats.org/spreadsheetml/2006/main" count="522" uniqueCount="145">
  <si>
    <t>O Mix 8+</t>
  </si>
  <si>
    <t>Unique Crew ID</t>
  </si>
  <si>
    <t>Random NO</t>
  </si>
  <si>
    <t>Saved NO</t>
  </si>
  <si>
    <t>GRC</t>
  </si>
  <si>
    <t>SRC</t>
  </si>
  <si>
    <t>SUBC</t>
  </si>
  <si>
    <t>H</t>
  </si>
  <si>
    <t>F</t>
  </si>
  <si>
    <t>Gets a by</t>
  </si>
  <si>
    <t>O Mix 2x</t>
  </si>
  <si>
    <t>GRC / SPRC</t>
  </si>
  <si>
    <t>CARC</t>
  </si>
  <si>
    <t>H1</t>
  </si>
  <si>
    <t>GRC / CARC</t>
  </si>
  <si>
    <t>SF</t>
  </si>
  <si>
    <t>H2</t>
  </si>
  <si>
    <t>S2</t>
  </si>
  <si>
    <t>O R2 1x</t>
  </si>
  <si>
    <t>SUBC (Kesterton)</t>
  </si>
  <si>
    <t>SUBC (Gair)</t>
  </si>
  <si>
    <t>W R2 2x</t>
  </si>
  <si>
    <t>GUBC</t>
  </si>
  <si>
    <t>CSRC</t>
  </si>
  <si>
    <t>W R2 1x</t>
  </si>
  <si>
    <t>SUBC (Vohnikova)</t>
  </si>
  <si>
    <t>GUBC (Broome)</t>
  </si>
  <si>
    <t>CARC (O'Hare)</t>
  </si>
  <si>
    <t>SPRC (Crabb)</t>
  </si>
  <si>
    <t>GUBC (Collins)</t>
  </si>
  <si>
    <t>H4</t>
  </si>
  <si>
    <t>O Nov 1x</t>
  </si>
  <si>
    <t>SRC (Kinmond)</t>
  </si>
  <si>
    <t>SUBC (Gomes)</t>
  </si>
  <si>
    <t>SRC (Waddell)</t>
  </si>
  <si>
    <t>SUBC (Docherty)</t>
  </si>
  <si>
    <t>SRC (Keating)</t>
  </si>
  <si>
    <t>SRC (Brown)</t>
  </si>
  <si>
    <t>SF1</t>
  </si>
  <si>
    <t>SF2</t>
  </si>
  <si>
    <t>W Nov 2x</t>
  </si>
  <si>
    <t>SUBC (Ewing)</t>
  </si>
  <si>
    <t>SRC (Scully)</t>
  </si>
  <si>
    <t>GUBC (Kirkwood)</t>
  </si>
  <si>
    <t>SUBC (Chodur)</t>
  </si>
  <si>
    <t>Nov Mix 2x</t>
  </si>
  <si>
    <t>CARC (Stewart)</t>
  </si>
  <si>
    <t>CARC (Soyinka)</t>
  </si>
  <si>
    <t>O Mix 4+</t>
  </si>
  <si>
    <t>W Nov 1x</t>
  </si>
  <si>
    <t>O 1x</t>
  </si>
  <si>
    <t>W Mas 2x</t>
  </si>
  <si>
    <t>W Nov 4+</t>
  </si>
  <si>
    <t>W R2 2-</t>
  </si>
  <si>
    <t>W 1x</t>
  </si>
  <si>
    <t>W 2x</t>
  </si>
  <si>
    <t>O Mix 4x</t>
  </si>
  <si>
    <t>O J16 2x</t>
  </si>
  <si>
    <t>O Mas 4+</t>
  </si>
  <si>
    <t>O Mas 4x</t>
  </si>
  <si>
    <t>O Mas 2x</t>
  </si>
  <si>
    <t>O Mas 1x</t>
  </si>
  <si>
    <t>ABC</t>
  </si>
  <si>
    <t>O Nov 2x</t>
  </si>
  <si>
    <t>O 2x</t>
  </si>
  <si>
    <t>O 4-</t>
  </si>
  <si>
    <t>Nov Mix 4x</t>
  </si>
  <si>
    <t>CARC (Kingston)</t>
  </si>
  <si>
    <t>H3</t>
  </si>
  <si>
    <t>O R2 4x</t>
  </si>
  <si>
    <t>W 2-</t>
  </si>
  <si>
    <t>W R2 4x</t>
  </si>
  <si>
    <t>Race No</t>
  </si>
  <si>
    <t>Time</t>
  </si>
  <si>
    <t>Distance</t>
  </si>
  <si>
    <t>Event</t>
  </si>
  <si>
    <t>Stage</t>
  </si>
  <si>
    <t>North Bank</t>
  </si>
  <si>
    <t>South Bank</t>
  </si>
  <si>
    <t>Next Race</t>
  </si>
  <si>
    <t>Winner of race 1</t>
  </si>
  <si>
    <t>Winner of race 3</t>
  </si>
  <si>
    <t>Winner of race 10</t>
  </si>
  <si>
    <t>Winner of race 17</t>
  </si>
  <si>
    <t>Winner of race 19</t>
  </si>
  <si>
    <t>Winner of race 20</t>
  </si>
  <si>
    <t>Winner of race 22</t>
  </si>
  <si>
    <t>Winner of race 21</t>
  </si>
  <si>
    <t>Winner of race 24</t>
  </si>
  <si>
    <t>Winner of race 18</t>
  </si>
  <si>
    <t>Winner of race 25</t>
  </si>
  <si>
    <t>Winner of race 26</t>
  </si>
  <si>
    <t>Winner of race 31</t>
  </si>
  <si>
    <t>Winner of race 32</t>
  </si>
  <si>
    <t>Winner of race 38</t>
  </si>
  <si>
    <t>Winner of race 39</t>
  </si>
  <si>
    <t>500m</t>
  </si>
  <si>
    <t>Mix Adap 2x</t>
  </si>
  <si>
    <t>GRC (AshWilson)</t>
  </si>
  <si>
    <t>GRC (Jones)</t>
  </si>
  <si>
    <t>Winner of race 47</t>
  </si>
  <si>
    <t>Winner of race 52</t>
  </si>
  <si>
    <t>Winner of race 54</t>
  </si>
  <si>
    <t>CARC (Lowrie)</t>
  </si>
  <si>
    <t>CARC / ABC</t>
  </si>
  <si>
    <t>SRC (Lewis)</t>
  </si>
  <si>
    <t>CARC (Gala)</t>
  </si>
  <si>
    <t>SUBC (Dunlop)</t>
  </si>
  <si>
    <t>Mix Adaptive 2x</t>
  </si>
  <si>
    <t>Winner of race 2</t>
  </si>
  <si>
    <t>Winner of race 9</t>
  </si>
  <si>
    <t>Winner of race 8</t>
  </si>
  <si>
    <t>Winner of race 5</t>
  </si>
  <si>
    <t>Winner of race 6</t>
  </si>
  <si>
    <t>Winner of race 12</t>
  </si>
  <si>
    <t>Winner of race 11</t>
  </si>
  <si>
    <t>Winner of race 14</t>
  </si>
  <si>
    <t>Winner of race 27</t>
  </si>
  <si>
    <t>Winner of race 34</t>
  </si>
  <si>
    <t>Winner of race 23</t>
  </si>
  <si>
    <t>Winner of race 16</t>
  </si>
  <si>
    <t>SUBC/CARC/GUBC</t>
  </si>
  <si>
    <t>Mas BvsC =2sec</t>
  </si>
  <si>
    <t>Sujest running this with a 13 sec handycap.</t>
  </si>
  <si>
    <t>Mas Gvs?</t>
  </si>
  <si>
    <t>CARC / SUBC</t>
  </si>
  <si>
    <t>Mas CvsB =3sec</t>
  </si>
  <si>
    <t>GUBC (Pringle)</t>
  </si>
  <si>
    <t>GUBC (Wilson)</t>
  </si>
  <si>
    <t>Winner of race 28</t>
  </si>
  <si>
    <t>Winner of race 35</t>
  </si>
  <si>
    <t>Winner of race 40</t>
  </si>
  <si>
    <t>Mas HvsF=12sec</t>
  </si>
  <si>
    <t>Mas GvsF=6sec</t>
  </si>
  <si>
    <t>Winner of race 53</t>
  </si>
  <si>
    <t>G</t>
  </si>
  <si>
    <t>C</t>
  </si>
  <si>
    <t>B</t>
  </si>
  <si>
    <t>E</t>
  </si>
  <si>
    <t>I</t>
  </si>
  <si>
    <t>Mas EvsI =31sec</t>
  </si>
  <si>
    <t>Medals</t>
  </si>
  <si>
    <t>Scratch</t>
  </si>
  <si>
    <t>x</t>
  </si>
  <si>
    <t>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</si>
</sst>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0" fontId="4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2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7" xfId="0" applyFont="1" applyBorder="1"/>
    <xf numFmtId="0" fontId="1" fillId="3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" fontId="2" fillId="0" borderId="0" xfId="0" applyNumberFormat="1" applyFont="1" applyAlignment="1">
      <alignment horizontal="center"/>
    </xf>
    <xf numFmtId="1" fontId="0" fillId="0" borderId="0" xfId="0" applyNumberFormat="1"/>
    <xf numFmtId="1" fontId="4" fillId="2" borderId="5" xfId="0" applyNumberFormat="1" applyFont="1" applyFill="1" applyBorder="1" applyAlignment="1">
      <alignment horizontal="center"/>
    </xf>
    <xf numFmtId="20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1" fontId="7" fillId="4" borderId="0" xfId="0" applyNumberFormat="1" applyFont="1" applyFill="1" applyAlignment="1">
      <alignment horizontal="center"/>
    </xf>
    <xf numFmtId="20" fontId="7" fillId="4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20" fontId="8" fillId="0" borderId="0" xfId="0" applyNumberFormat="1" applyFont="1" applyAlignment="1">
      <alignment horizontal="center"/>
    </xf>
    <xf numFmtId="20" fontId="8" fillId="4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DEB6-6E26-41D5-8358-D37066ECE6BA}">
  <sheetPr codeName="Sheet15" filterMode="1"/>
  <dimension ref="A1:N1048573"/>
  <sheetViews>
    <sheetView tabSelected="1" workbookViewId="0">
      <pane xSplit="2" ySplit="1" topLeftCell="D20" activePane="bottomRight" state="frozen"/>
      <selection pane="topRight" activeCell="C1" sqref="C1"/>
      <selection pane="bottomLeft" activeCell="A2" sqref="A2"/>
      <selection pane="bottomRight" activeCell="M56" sqref="M56"/>
    </sheetView>
  </sheetViews>
  <sheetFormatPr defaultColWidth="8.88671875" defaultRowHeight="14.4" x14ac:dyDescent="0.3"/>
  <cols>
    <col min="1" max="1" width="12.6640625" style="27" bestFit="1" customWidth="1"/>
    <col min="2" max="2" width="10" bestFit="1" customWidth="1"/>
    <col min="3" max="3" width="15.109375" hidden="1" customWidth="1"/>
    <col min="4" max="4" width="15.33203125" bestFit="1" customWidth="1"/>
    <col min="5" max="5" width="10.44140625" hidden="1" customWidth="1"/>
    <col min="6" max="9" width="19" hidden="1" customWidth="1"/>
    <col min="10" max="10" width="14.44140625" style="27" hidden="1" customWidth="1"/>
    <col min="11" max="11" width="10" hidden="1" customWidth="1"/>
    <col min="12" max="12" width="12.109375" style="33" bestFit="1" customWidth="1"/>
    <col min="13" max="13" width="16.33203125" style="33" bestFit="1" customWidth="1"/>
    <col min="14" max="14" width="3.88671875" customWidth="1"/>
  </cols>
  <sheetData>
    <row r="1" spans="1:14" x14ac:dyDescent="0.3">
      <c r="A1" s="31" t="s">
        <v>72</v>
      </c>
      <c r="B1" s="32" t="s">
        <v>73</v>
      </c>
      <c r="C1" s="32"/>
      <c r="D1" s="32" t="s">
        <v>75</v>
      </c>
      <c r="E1" s="32" t="s">
        <v>76</v>
      </c>
      <c r="F1" s="32" t="s">
        <v>77</v>
      </c>
      <c r="G1" s="32"/>
      <c r="H1" s="32" t="s">
        <v>78</v>
      </c>
      <c r="I1" s="32"/>
      <c r="J1" s="31" t="s">
        <v>79</v>
      </c>
      <c r="K1" s="32" t="s">
        <v>73</v>
      </c>
      <c r="L1" s="31" t="s">
        <v>141</v>
      </c>
      <c r="M1" s="31" t="s">
        <v>144</v>
      </c>
    </row>
    <row r="2" spans="1:14" hidden="1" x14ac:dyDescent="0.3">
      <c r="A2" s="33">
        <v>1</v>
      </c>
      <c r="B2" s="34">
        <v>0.41666666666666669</v>
      </c>
      <c r="C2" s="34"/>
      <c r="D2" s="34" t="s">
        <v>48</v>
      </c>
      <c r="E2" s="34" t="s">
        <v>7</v>
      </c>
      <c r="F2" s="34" t="str">
        <f>'O Mix 4+'!B7</f>
        <v>SUBC/CARC/GUBC</v>
      </c>
      <c r="G2" s="34"/>
      <c r="H2" s="34" t="str">
        <f>'O Mix 4+'!B8</f>
        <v>SUBC</v>
      </c>
      <c r="I2" s="34"/>
      <c r="J2" s="33">
        <f>A8</f>
        <v>7</v>
      </c>
      <c r="K2" s="34">
        <f>IF(E2="F","",VLOOKUP(J2,$A$2:$B$74,2))</f>
        <v>0.4375</v>
      </c>
    </row>
    <row r="3" spans="1:14" hidden="1" x14ac:dyDescent="0.3">
      <c r="A3" s="35">
        <f>A2+1</f>
        <v>2</v>
      </c>
      <c r="B3" s="36">
        <v>0.4201388888888889</v>
      </c>
      <c r="C3" s="36"/>
      <c r="D3" s="36" t="s">
        <v>10</v>
      </c>
      <c r="E3" s="36" t="s">
        <v>13</v>
      </c>
      <c r="F3" s="36" t="str">
        <f>'O Mix 2x'!B7</f>
        <v>GRC / SPRC</v>
      </c>
      <c r="G3" s="36"/>
      <c r="H3" s="36" t="str">
        <f>'O Mix 2x'!B8</f>
        <v>CARC</v>
      </c>
      <c r="I3" s="36"/>
      <c r="J3" s="35">
        <f>A10</f>
        <v>9</v>
      </c>
      <c r="K3" s="36">
        <f>IF(E3="F","",VLOOKUP(J3,$A$2:$B$74,2))</f>
        <v>0.44444444444444398</v>
      </c>
      <c r="L3" s="35"/>
      <c r="M3" s="35"/>
    </row>
    <row r="4" spans="1:14" hidden="1" x14ac:dyDescent="0.3">
      <c r="A4" s="33">
        <f t="shared" ref="A4:A16" si="0">A3+1</f>
        <v>3</v>
      </c>
      <c r="B4" s="34">
        <v>0.4236111111111111</v>
      </c>
      <c r="C4" s="34"/>
      <c r="D4" s="34" t="s">
        <v>10</v>
      </c>
      <c r="E4" s="34" t="s">
        <v>16</v>
      </c>
      <c r="F4" s="34" t="str">
        <f>'O Mix 2x'!B13</f>
        <v>SUBC</v>
      </c>
      <c r="G4" s="34"/>
      <c r="H4" s="34" t="str">
        <f>'O Mix 2x'!B14</f>
        <v>GRC</v>
      </c>
      <c r="I4" s="34"/>
      <c r="J4" s="33">
        <f>A10</f>
        <v>9</v>
      </c>
      <c r="K4" s="34">
        <f>IF(E4="F","",VLOOKUP(J4,$A$2:$B$74,2))</f>
        <v>0.44444444444444398</v>
      </c>
    </row>
    <row r="5" spans="1:14" hidden="1" x14ac:dyDescent="0.3">
      <c r="A5" s="35">
        <f t="shared" si="0"/>
        <v>4</v>
      </c>
      <c r="B5" s="36">
        <v>0.42708333333333331</v>
      </c>
      <c r="C5" s="36"/>
      <c r="D5" s="36"/>
      <c r="E5" s="36"/>
      <c r="F5" s="36"/>
      <c r="G5" s="36"/>
      <c r="H5" s="36"/>
      <c r="I5" s="36"/>
      <c r="J5" s="35"/>
      <c r="K5" s="36"/>
      <c r="L5" s="35"/>
      <c r="M5" s="35"/>
    </row>
    <row r="6" spans="1:14" hidden="1" x14ac:dyDescent="0.3">
      <c r="A6" s="33">
        <f t="shared" si="0"/>
        <v>5</v>
      </c>
      <c r="B6" s="34">
        <v>0.43055555555555503</v>
      </c>
      <c r="C6" s="34"/>
      <c r="D6" s="34" t="s">
        <v>31</v>
      </c>
      <c r="E6" s="34" t="s">
        <v>13</v>
      </c>
      <c r="F6" s="34" t="str">
        <f>'O Nov 1x'!B7</f>
        <v>SRC (Keating)</v>
      </c>
      <c r="G6" s="34"/>
      <c r="H6" s="34" t="str">
        <f>'O Nov 1x'!B8</f>
        <v>SUBC (Gomes)</v>
      </c>
      <c r="I6" s="34"/>
      <c r="J6" s="33">
        <v>12</v>
      </c>
      <c r="K6" s="34">
        <f t="shared" ref="K6:K16" si="1">IF(E6="F","",VLOOKUP(J6,$A$2:$B$74,2))</f>
        <v>0.45486111111111099</v>
      </c>
    </row>
    <row r="7" spans="1:14" hidden="1" x14ac:dyDescent="0.3">
      <c r="A7" s="35">
        <f>A6+1</f>
        <v>6</v>
      </c>
      <c r="B7" s="36">
        <v>0.43402777777777801</v>
      </c>
      <c r="C7" s="36"/>
      <c r="D7" s="36" t="s">
        <v>31</v>
      </c>
      <c r="E7" s="36" t="s">
        <v>16</v>
      </c>
      <c r="F7" s="36" t="str">
        <f>'O Nov 1x'!B13</f>
        <v>SRC (Kinmond)</v>
      </c>
      <c r="G7" s="36"/>
      <c r="H7" s="36" t="str">
        <f>'O Nov 1x'!B14</f>
        <v>CARC (Lowrie)</v>
      </c>
      <c r="I7" s="36"/>
      <c r="J7" s="35">
        <v>12</v>
      </c>
      <c r="K7" s="36">
        <f t="shared" si="1"/>
        <v>0.45486111111111099</v>
      </c>
      <c r="L7" s="35"/>
      <c r="M7" s="35"/>
    </row>
    <row r="8" spans="1:14" x14ac:dyDescent="0.3">
      <c r="A8" s="33">
        <f t="shared" si="0"/>
        <v>7</v>
      </c>
      <c r="B8" s="34">
        <v>0.4375</v>
      </c>
      <c r="C8" s="34"/>
      <c r="D8" s="34" t="s">
        <v>48</v>
      </c>
      <c r="E8" s="41" t="s">
        <v>8</v>
      </c>
      <c r="F8" s="39" t="s">
        <v>80</v>
      </c>
      <c r="G8" s="34" t="str">
        <f>'O Mix 4+'!G10</f>
        <v>SUBC/CARC/GUBC</v>
      </c>
      <c r="H8" s="34" t="str">
        <f>'O Mix 4+'!G11</f>
        <v>SRC</v>
      </c>
      <c r="I8" s="34"/>
      <c r="J8" s="33"/>
      <c r="K8" s="34" t="str">
        <f t="shared" si="1"/>
        <v/>
      </c>
      <c r="L8" s="33">
        <v>5</v>
      </c>
      <c r="M8" s="33" t="str">
        <f>'O Mix 4+'!B2</f>
        <v>SUBC/CARC/GUBC</v>
      </c>
    </row>
    <row r="9" spans="1:14" hidden="1" x14ac:dyDescent="0.3">
      <c r="A9" s="35">
        <f t="shared" si="0"/>
        <v>8</v>
      </c>
      <c r="B9" s="36">
        <v>0.44097222222222199</v>
      </c>
      <c r="C9" s="36"/>
      <c r="D9" s="36" t="s">
        <v>10</v>
      </c>
      <c r="E9" s="36" t="s">
        <v>38</v>
      </c>
      <c r="F9" s="36" t="str">
        <f>'O Mix 2x'!B21</f>
        <v>SRC</v>
      </c>
      <c r="G9" s="36"/>
      <c r="H9" s="36" t="str">
        <f>'O Mix 2x'!B22</f>
        <v>GRC / CARC</v>
      </c>
      <c r="I9" s="36"/>
      <c r="J9" s="35">
        <v>15</v>
      </c>
      <c r="K9" s="36">
        <f t="shared" si="1"/>
        <v>0.46527777777777801</v>
      </c>
      <c r="L9" s="35"/>
      <c r="M9" s="35"/>
    </row>
    <row r="10" spans="1:14" hidden="1" x14ac:dyDescent="0.3">
      <c r="A10" s="33">
        <f t="shared" si="0"/>
        <v>9</v>
      </c>
      <c r="B10" s="34">
        <v>0.44444444444444398</v>
      </c>
      <c r="C10" s="34"/>
      <c r="D10" s="34" t="s">
        <v>10</v>
      </c>
      <c r="E10" s="34" t="s">
        <v>39</v>
      </c>
      <c r="F10" s="39" t="s">
        <v>109</v>
      </c>
      <c r="G10" s="34" t="str">
        <f>'O Mix 2x'!G10</f>
        <v>CARC</v>
      </c>
      <c r="H10" s="39" t="s">
        <v>81</v>
      </c>
      <c r="I10" s="34" t="str">
        <f>'O Mix 2x'!G11</f>
        <v>SUBC</v>
      </c>
      <c r="J10" s="33">
        <v>15</v>
      </c>
      <c r="K10" s="34">
        <f t="shared" si="1"/>
        <v>0.46527777777777801</v>
      </c>
    </row>
    <row r="11" spans="1:14" x14ac:dyDescent="0.3">
      <c r="A11" s="35">
        <f t="shared" si="0"/>
        <v>10</v>
      </c>
      <c r="B11" s="36">
        <v>0.44791666666666702</v>
      </c>
      <c r="C11" s="36"/>
      <c r="D11" s="36" t="s">
        <v>71</v>
      </c>
      <c r="E11" s="41" t="s">
        <v>8</v>
      </c>
      <c r="F11" s="36" t="str">
        <f>'W R2 4x'!G10</f>
        <v>GUBC</v>
      </c>
      <c r="G11" s="36"/>
      <c r="H11" s="36" t="str">
        <f>'W R2 4x'!G11</f>
        <v>GRC</v>
      </c>
      <c r="I11" s="36"/>
      <c r="J11" s="35"/>
      <c r="K11" s="36" t="str">
        <f t="shared" si="1"/>
        <v/>
      </c>
      <c r="L11" s="35">
        <v>4</v>
      </c>
      <c r="M11" s="35" t="str">
        <f>'W R2 4x'!B1</f>
        <v>W R2 4x</v>
      </c>
    </row>
    <row r="12" spans="1:14" hidden="1" x14ac:dyDescent="0.3">
      <c r="A12" s="33">
        <f t="shared" si="0"/>
        <v>11</v>
      </c>
      <c r="B12" s="34">
        <v>0.45138888888888901</v>
      </c>
      <c r="C12" s="34"/>
      <c r="D12" s="34" t="s">
        <v>31</v>
      </c>
      <c r="E12" s="34" t="s">
        <v>68</v>
      </c>
      <c r="F12" s="34" t="str">
        <f>'O Nov 1x'!B21</f>
        <v>SRC (Waddell)</v>
      </c>
      <c r="G12" s="34"/>
      <c r="H12" s="34" t="str">
        <f>'O Nov 1x'!B22</f>
        <v>SUBC (Docherty)</v>
      </c>
      <c r="I12" s="34"/>
      <c r="J12" s="33">
        <f>A19</f>
        <v>16</v>
      </c>
      <c r="K12" s="34">
        <f t="shared" si="1"/>
        <v>0.47916666666666702</v>
      </c>
    </row>
    <row r="13" spans="1:14" hidden="1" x14ac:dyDescent="0.3">
      <c r="A13" s="35">
        <f t="shared" si="0"/>
        <v>12</v>
      </c>
      <c r="B13" s="36">
        <v>0.45486111111111099</v>
      </c>
      <c r="C13" s="36"/>
      <c r="D13" s="36" t="s">
        <v>31</v>
      </c>
      <c r="E13" s="36" t="s">
        <v>38</v>
      </c>
      <c r="F13" s="40" t="s">
        <v>112</v>
      </c>
      <c r="G13" s="36" t="str">
        <f>'O Nov 1x'!G10</f>
        <v>SUBC (Gomes)</v>
      </c>
      <c r="H13" s="40" t="s">
        <v>113</v>
      </c>
      <c r="I13" s="36" t="str">
        <f>'O Nov 1x'!G11</f>
        <v>CARC (Lowrie)</v>
      </c>
      <c r="J13" s="35">
        <f>A25</f>
        <v>22</v>
      </c>
      <c r="K13" s="36">
        <f t="shared" si="1"/>
        <v>0.5</v>
      </c>
      <c r="L13" s="35"/>
      <c r="M13" s="35"/>
    </row>
    <row r="14" spans="1:14" x14ac:dyDescent="0.3">
      <c r="A14" s="33">
        <f t="shared" si="0"/>
        <v>13</v>
      </c>
      <c r="B14" s="34">
        <v>0.45833333333333298</v>
      </c>
      <c r="C14" s="34" t="s">
        <v>140</v>
      </c>
      <c r="D14" s="34" t="s">
        <v>61</v>
      </c>
      <c r="E14" s="41" t="s">
        <v>8</v>
      </c>
      <c r="F14" s="34" t="str">
        <f>'2 Boat Races'!F1</f>
        <v>CARC</v>
      </c>
      <c r="G14" s="34" t="s">
        <v>138</v>
      </c>
      <c r="H14" s="34" t="str">
        <f>'2 Boat Races'!F2</f>
        <v>ABC</v>
      </c>
      <c r="I14" s="34" t="s">
        <v>139</v>
      </c>
      <c r="J14" s="33"/>
      <c r="K14" s="34" t="str">
        <f t="shared" si="1"/>
        <v/>
      </c>
      <c r="L14" s="33">
        <v>1</v>
      </c>
      <c r="M14" s="33" t="str">
        <f>'2 Boat Races'!F2</f>
        <v>ABC</v>
      </c>
    </row>
    <row r="15" spans="1:14" hidden="1" x14ac:dyDescent="0.3">
      <c r="A15" s="35">
        <f t="shared" si="0"/>
        <v>14</v>
      </c>
      <c r="B15" s="36">
        <v>0.46180555555555503</v>
      </c>
      <c r="C15" s="36"/>
      <c r="D15" s="36" t="s">
        <v>18</v>
      </c>
      <c r="E15" s="36" t="s">
        <v>7</v>
      </c>
      <c r="F15" s="36" t="str">
        <f>'O R2 1x'!B7</f>
        <v>SUBC (Kesterton)</v>
      </c>
      <c r="G15" s="36"/>
      <c r="H15" s="36" t="str">
        <f>'O R2 1x'!B8</f>
        <v>GRC</v>
      </c>
      <c r="I15" s="36"/>
      <c r="J15" s="35">
        <f>A20</f>
        <v>17</v>
      </c>
      <c r="K15" s="36">
        <f t="shared" si="1"/>
        <v>0.48263888888888901</v>
      </c>
      <c r="L15" s="35"/>
      <c r="M15" s="35"/>
      <c r="N15" t="s">
        <v>123</v>
      </c>
    </row>
    <row r="16" spans="1:14" x14ac:dyDescent="0.3">
      <c r="A16" s="33">
        <f t="shared" si="0"/>
        <v>15</v>
      </c>
      <c r="B16" s="34">
        <v>0.46527777777777801</v>
      </c>
      <c r="C16" s="34"/>
      <c r="D16" s="34" t="s">
        <v>10</v>
      </c>
      <c r="E16" s="41" t="s">
        <v>8</v>
      </c>
      <c r="F16" s="39" t="s">
        <v>111</v>
      </c>
      <c r="G16" s="34" t="str">
        <f>'O Mix 2x'!K18</f>
        <v>SRC</v>
      </c>
      <c r="H16" s="39" t="s">
        <v>110</v>
      </c>
      <c r="I16" s="34" t="str">
        <f>'O Mix 2x'!K17</f>
        <v>SUBC</v>
      </c>
      <c r="J16" s="33"/>
      <c r="K16" s="34" t="str">
        <f t="shared" si="1"/>
        <v/>
      </c>
      <c r="L16" s="33">
        <v>2</v>
      </c>
      <c r="M16" s="33" t="str">
        <f>'O Mix 2x'!B2</f>
        <v>SRC</v>
      </c>
    </row>
    <row r="17" spans="1:13" hidden="1" x14ac:dyDescent="0.3">
      <c r="A17" s="35"/>
      <c r="B17" s="36">
        <v>0.46875</v>
      </c>
      <c r="C17" s="36"/>
      <c r="D17" s="36"/>
      <c r="E17" s="36"/>
      <c r="F17" s="36"/>
      <c r="G17" s="36"/>
      <c r="H17" s="36"/>
      <c r="I17" s="36"/>
      <c r="J17" s="35"/>
      <c r="K17" s="36"/>
      <c r="L17" s="35"/>
      <c r="M17" s="35"/>
    </row>
    <row r="18" spans="1:13" hidden="1" x14ac:dyDescent="0.3">
      <c r="A18" s="33"/>
      <c r="B18" s="34">
        <v>0.47222222222222199</v>
      </c>
      <c r="C18" s="34"/>
      <c r="D18" s="34"/>
      <c r="E18" s="34"/>
      <c r="F18" s="34"/>
      <c r="G18" s="34"/>
      <c r="H18" s="34"/>
      <c r="I18" s="34"/>
      <c r="J18" s="33"/>
      <c r="K18" s="34"/>
    </row>
    <row r="19" spans="1:13" hidden="1" x14ac:dyDescent="0.3">
      <c r="A19" s="35">
        <f>A16+1</f>
        <v>16</v>
      </c>
      <c r="B19" s="36">
        <v>0.47916666666666702</v>
      </c>
      <c r="C19" s="36"/>
      <c r="D19" s="36" t="s">
        <v>31</v>
      </c>
      <c r="E19" s="36" t="s">
        <v>39</v>
      </c>
      <c r="F19" s="40" t="s">
        <v>115</v>
      </c>
      <c r="G19" s="36" t="str">
        <f>'O Nov 1x'!G24</f>
        <v>SRC (Waddell)</v>
      </c>
      <c r="H19" s="36" t="str">
        <f>'O Nov 1x'!G25</f>
        <v>SRC (Brown)</v>
      </c>
      <c r="I19" s="36"/>
      <c r="J19" s="35">
        <f>A25</f>
        <v>22</v>
      </c>
      <c r="K19" s="36">
        <f>IF(E19="F","",VLOOKUP(J19,$A$2:$B$74,2))</f>
        <v>0.5</v>
      </c>
      <c r="L19" s="35"/>
      <c r="M19" s="35"/>
    </row>
    <row r="20" spans="1:13" x14ac:dyDescent="0.3">
      <c r="A20" s="33">
        <f t="shared" ref="A20:A37" si="2">A19+1</f>
        <v>17</v>
      </c>
      <c r="B20" s="34">
        <v>0.48263888888888901</v>
      </c>
      <c r="C20" s="34"/>
      <c r="D20" s="34" t="s">
        <v>18</v>
      </c>
      <c r="E20" s="41" t="s">
        <v>8</v>
      </c>
      <c r="F20" s="39" t="s">
        <v>116</v>
      </c>
      <c r="G20" s="34" t="str">
        <f>'O R2 1x'!G10</f>
        <v>GRC</v>
      </c>
      <c r="H20" s="34" t="str">
        <f>'O R2 1x'!G11</f>
        <v>SUBC (Gair)</v>
      </c>
      <c r="I20" s="34"/>
      <c r="J20" s="33"/>
      <c r="K20" s="34" t="str">
        <f>IF(E20="F","",VLOOKUP(J20,$A$2:$B$74,2))</f>
        <v/>
      </c>
      <c r="L20" s="33">
        <v>1</v>
      </c>
      <c r="M20" s="33" t="str">
        <f>'O R2 1x'!B2</f>
        <v>GRC</v>
      </c>
    </row>
    <row r="21" spans="1:13" hidden="1" x14ac:dyDescent="0.3">
      <c r="A21" s="35">
        <f t="shared" si="2"/>
        <v>18</v>
      </c>
      <c r="B21" s="36">
        <v>0.48611111111111099</v>
      </c>
      <c r="C21" s="36"/>
      <c r="D21" s="36" t="s">
        <v>40</v>
      </c>
      <c r="E21" s="36" t="s">
        <v>13</v>
      </c>
      <c r="F21" s="36" t="str">
        <f>'W Nov 2x'!B7</f>
        <v>CARC (Stewart)</v>
      </c>
      <c r="G21" s="36"/>
      <c r="H21" s="36" t="str">
        <f>'W Nov 2x'!B8</f>
        <v>SUBC (Chodur)</v>
      </c>
      <c r="I21" s="36"/>
      <c r="J21" s="35">
        <f>A26</f>
        <v>23</v>
      </c>
      <c r="K21" s="36">
        <f>IF(E21="F","",VLOOKUP(J21,$A$2:$B$74,2))</f>
        <v>0.50347222222222199</v>
      </c>
      <c r="L21" s="35"/>
      <c r="M21" s="35"/>
    </row>
    <row r="22" spans="1:13" hidden="1" x14ac:dyDescent="0.3">
      <c r="A22" s="33">
        <f t="shared" si="2"/>
        <v>19</v>
      </c>
      <c r="B22" s="34">
        <v>0.48958333333333298</v>
      </c>
      <c r="C22" s="34"/>
      <c r="D22" s="34" t="s">
        <v>40</v>
      </c>
      <c r="E22" s="34" t="s">
        <v>16</v>
      </c>
      <c r="F22" s="34" t="str">
        <f>'W Nov 2x'!B21</f>
        <v>GUBC (Kirkwood)</v>
      </c>
      <c r="G22" s="34"/>
      <c r="H22" s="34" t="str">
        <f>'W Nov 2x'!B22</f>
        <v>SRC (Scully)</v>
      </c>
      <c r="I22" s="34"/>
      <c r="J22" s="33">
        <v>29</v>
      </c>
      <c r="K22" s="34">
        <f>IF(E22="F","",VLOOKUP(J22,$A$2:$B$74,2))</f>
        <v>0.52430555555555403</v>
      </c>
    </row>
    <row r="23" spans="1:13" hidden="1" x14ac:dyDescent="0.3">
      <c r="A23" s="35">
        <f t="shared" si="2"/>
        <v>20</v>
      </c>
      <c r="B23" s="36">
        <v>0.49305555555555503</v>
      </c>
      <c r="C23" s="36"/>
      <c r="D23" s="36" t="s">
        <v>24</v>
      </c>
      <c r="E23" s="36" t="s">
        <v>13</v>
      </c>
      <c r="F23" s="36" t="str">
        <f>'W R2 1x'!B7</f>
        <v>SUBC (Vohnikova)</v>
      </c>
      <c r="G23" s="36"/>
      <c r="H23" s="36" t="str">
        <f>'W R2 1x'!B8</f>
        <v>GUBC (Broome)</v>
      </c>
      <c r="I23" s="36"/>
      <c r="J23" s="35">
        <f>A31</f>
        <v>28</v>
      </c>
      <c r="K23" s="36">
        <f>IF(E23="F","",VLOOKUP(J23,$A$2:$B$74,2))</f>
        <v>0.52083333333333204</v>
      </c>
      <c r="L23" s="35"/>
      <c r="M23" s="35"/>
    </row>
    <row r="24" spans="1:13" hidden="1" x14ac:dyDescent="0.3">
      <c r="A24" s="33">
        <f t="shared" si="2"/>
        <v>21</v>
      </c>
      <c r="B24" s="34">
        <v>0.49652777777777801</v>
      </c>
      <c r="C24" s="34"/>
      <c r="D24" s="34"/>
      <c r="E24" s="34"/>
      <c r="F24" s="34"/>
      <c r="G24" s="34"/>
      <c r="H24" s="34"/>
      <c r="I24" s="34"/>
      <c r="J24" s="33"/>
      <c r="K24" s="34"/>
    </row>
    <row r="25" spans="1:13" x14ac:dyDescent="0.3">
      <c r="A25" s="35">
        <f t="shared" si="2"/>
        <v>22</v>
      </c>
      <c r="B25" s="36">
        <v>0.5</v>
      </c>
      <c r="C25" s="36"/>
      <c r="D25" s="36" t="s">
        <v>31</v>
      </c>
      <c r="E25" s="41" t="s">
        <v>8</v>
      </c>
      <c r="F25" s="40" t="s">
        <v>114</v>
      </c>
      <c r="G25" s="36" t="str">
        <f>'O Nov 1x'!K17</f>
        <v>CARC (Lowrie)</v>
      </c>
      <c r="H25" s="40" t="s">
        <v>120</v>
      </c>
      <c r="I25" s="36" t="str">
        <f>'O Nov 1x'!K18</f>
        <v>SRC (Brown)</v>
      </c>
      <c r="J25" s="35"/>
      <c r="K25" s="36" t="str">
        <f t="shared" ref="K25:K33" si="3">IF(E25="F","",VLOOKUP(J25,$A$2:$B$74,2))</f>
        <v/>
      </c>
      <c r="L25" s="35">
        <v>1</v>
      </c>
      <c r="M25" s="35" t="str">
        <f>'O Nov 1x'!B2</f>
        <v>CARC (Lowrie)</v>
      </c>
    </row>
    <row r="26" spans="1:13" hidden="1" x14ac:dyDescent="0.3">
      <c r="A26" s="33">
        <f t="shared" si="2"/>
        <v>23</v>
      </c>
      <c r="B26" s="34">
        <v>0.50347222222222199</v>
      </c>
      <c r="C26" s="34"/>
      <c r="D26" s="34" t="s">
        <v>40</v>
      </c>
      <c r="E26" s="34" t="s">
        <v>38</v>
      </c>
      <c r="F26" s="39" t="s">
        <v>89</v>
      </c>
      <c r="G26" s="34" t="str">
        <f>'W Nov 2x'!G10</f>
        <v>CARC (Stewart)</v>
      </c>
      <c r="H26" s="34" t="str">
        <f>'W Nov 2x'!G11</f>
        <v>SUBC (Ewing)</v>
      </c>
      <c r="I26" s="34"/>
      <c r="J26" s="33">
        <v>29</v>
      </c>
      <c r="K26" s="34">
        <f t="shared" si="3"/>
        <v>0.52430555555555403</v>
      </c>
    </row>
    <row r="27" spans="1:13" hidden="1" x14ac:dyDescent="0.3">
      <c r="A27" s="35">
        <f t="shared" si="2"/>
        <v>24</v>
      </c>
      <c r="B27" s="36">
        <v>0.50694444444444398</v>
      </c>
      <c r="C27" s="36"/>
      <c r="D27" s="36" t="s">
        <v>70</v>
      </c>
      <c r="E27" s="36" t="s">
        <v>7</v>
      </c>
      <c r="F27" s="36" t="str">
        <f>'W 2-'!B7</f>
        <v>GUBC (Pringle)</v>
      </c>
      <c r="G27" s="36"/>
      <c r="H27" s="36" t="str">
        <f>'W 2-'!B8</f>
        <v>GUBC (Wilson)</v>
      </c>
      <c r="I27" s="36"/>
      <c r="J27" s="35">
        <f>A33</f>
        <v>30</v>
      </c>
      <c r="K27" s="36">
        <f t="shared" si="3"/>
        <v>0.52777777777777601</v>
      </c>
      <c r="L27" s="35"/>
      <c r="M27" s="35"/>
    </row>
    <row r="28" spans="1:13" hidden="1" x14ac:dyDescent="0.3">
      <c r="A28" s="33">
        <f t="shared" si="2"/>
        <v>25</v>
      </c>
      <c r="B28" s="34">
        <v>0.51041666666666596</v>
      </c>
      <c r="C28" s="34"/>
      <c r="D28" s="34" t="s">
        <v>65</v>
      </c>
      <c r="E28" s="34" t="s">
        <v>7</v>
      </c>
      <c r="F28" s="34" t="str">
        <f>'O 4-'!B7</f>
        <v>SUBC</v>
      </c>
      <c r="G28" s="34"/>
      <c r="H28" s="34" t="str">
        <f>'O 4-'!B8</f>
        <v>CARC / SUBC</v>
      </c>
      <c r="I28" s="34"/>
      <c r="J28" s="33">
        <v>31</v>
      </c>
      <c r="K28" s="34">
        <f t="shared" si="3"/>
        <v>0.531249999999998</v>
      </c>
    </row>
    <row r="29" spans="1:13" x14ac:dyDescent="0.3">
      <c r="A29" s="35">
        <f t="shared" si="2"/>
        <v>26</v>
      </c>
      <c r="B29" s="36">
        <v>0.51388888888888795</v>
      </c>
      <c r="C29" s="36" t="s">
        <v>122</v>
      </c>
      <c r="D29" s="36" t="s">
        <v>59</v>
      </c>
      <c r="E29" s="41" t="s">
        <v>8</v>
      </c>
      <c r="F29" s="36" t="s">
        <v>4</v>
      </c>
      <c r="G29" s="36" t="s">
        <v>137</v>
      </c>
      <c r="H29" s="36" t="s">
        <v>5</v>
      </c>
      <c r="I29" s="36" t="s">
        <v>136</v>
      </c>
      <c r="J29" s="35"/>
      <c r="K29" s="36" t="str">
        <f t="shared" si="3"/>
        <v/>
      </c>
      <c r="L29" s="35">
        <v>4</v>
      </c>
      <c r="M29" s="35" t="str">
        <f>'2 Boat Races'!F4</f>
        <v>GRC</v>
      </c>
    </row>
    <row r="30" spans="1:13" hidden="1" x14ac:dyDescent="0.3">
      <c r="A30" s="33">
        <f t="shared" si="2"/>
        <v>27</v>
      </c>
      <c r="B30" s="34">
        <v>0.51736111111111005</v>
      </c>
      <c r="C30" s="34"/>
      <c r="D30" s="34" t="s">
        <v>24</v>
      </c>
      <c r="E30" s="34" t="s">
        <v>68</v>
      </c>
      <c r="F30" s="34" t="str">
        <f>'W R2 1x'!B21</f>
        <v>SPRC (Crabb)</v>
      </c>
      <c r="G30" s="34"/>
      <c r="H30" s="34" t="str">
        <f>'W R2 1x'!B22</f>
        <v>GUBC (Collins)</v>
      </c>
      <c r="I30" s="34"/>
      <c r="J30" s="33">
        <f>A36</f>
        <v>33</v>
      </c>
      <c r="K30" s="34">
        <f t="shared" si="3"/>
        <v>0.53819444444444198</v>
      </c>
    </row>
    <row r="31" spans="1:13" hidden="1" x14ac:dyDescent="0.3">
      <c r="A31" s="35">
        <f t="shared" si="2"/>
        <v>28</v>
      </c>
      <c r="B31" s="36">
        <v>0.52083333333333204</v>
      </c>
      <c r="C31" s="36"/>
      <c r="D31" s="36" t="s">
        <v>24</v>
      </c>
      <c r="E31" s="36" t="s">
        <v>38</v>
      </c>
      <c r="F31" s="36" t="str">
        <f>'W R2 1x'!G11</f>
        <v>CARC (O'Hare)</v>
      </c>
      <c r="G31" s="36" t="str">
        <f>'W R2 1x'!G10</f>
        <v>GUBC (Broome)</v>
      </c>
      <c r="H31" s="40" t="s">
        <v>85</v>
      </c>
      <c r="I31" s="36" t="str">
        <f>'W R2 1x'!G10</f>
        <v>GUBC (Broome)</v>
      </c>
      <c r="J31" s="35">
        <f>A36</f>
        <v>33</v>
      </c>
      <c r="K31" s="36">
        <f t="shared" si="3"/>
        <v>0.53819444444444198</v>
      </c>
      <c r="L31" s="35"/>
      <c r="M31" s="35"/>
    </row>
    <row r="32" spans="1:13" x14ac:dyDescent="0.3">
      <c r="A32" s="33">
        <f t="shared" si="2"/>
        <v>29</v>
      </c>
      <c r="B32" s="34">
        <v>0.52430555555555403</v>
      </c>
      <c r="C32" s="34"/>
      <c r="D32" s="34" t="s">
        <v>40</v>
      </c>
      <c r="E32" s="41" t="s">
        <v>8</v>
      </c>
      <c r="F32" s="39" t="s">
        <v>84</v>
      </c>
      <c r="G32" s="34" t="str">
        <f>'W Nov 2x'!K18</f>
        <v>GUBC (Kirkwood)</v>
      </c>
      <c r="H32" s="39" t="s">
        <v>119</v>
      </c>
      <c r="I32" s="34" t="str">
        <f>'W Nov 2x'!K17</f>
        <v>CARC (Stewart)</v>
      </c>
      <c r="J32" s="33"/>
      <c r="K32" s="34" t="str">
        <f t="shared" si="3"/>
        <v/>
      </c>
      <c r="L32" s="33">
        <v>2</v>
      </c>
      <c r="M32" s="33" t="str">
        <f>'W Nov 2x'!B2</f>
        <v>CARC (Stewart)</v>
      </c>
    </row>
    <row r="33" spans="1:14" x14ac:dyDescent="0.3">
      <c r="A33" s="35">
        <f t="shared" si="2"/>
        <v>30</v>
      </c>
      <c r="B33" s="36">
        <v>0.52777777777777601</v>
      </c>
      <c r="C33" s="36"/>
      <c r="D33" s="36" t="s">
        <v>70</v>
      </c>
      <c r="E33" s="41" t="s">
        <v>8</v>
      </c>
      <c r="F33" s="36">
        <f>'2 Boat Races'!F7</f>
        <v>0</v>
      </c>
      <c r="G33" s="36"/>
      <c r="H33" s="40" t="s">
        <v>88</v>
      </c>
      <c r="I33" s="36"/>
      <c r="J33" s="35"/>
      <c r="K33" s="36" t="str">
        <f t="shared" si="3"/>
        <v/>
      </c>
      <c r="L33" s="35">
        <v>2</v>
      </c>
      <c r="M33" s="35" t="str">
        <f>'W 2-'!B2</f>
        <v>GUBC (Wilson)</v>
      </c>
    </row>
    <row r="34" spans="1:14" x14ac:dyDescent="0.3">
      <c r="A34" s="33">
        <f t="shared" si="2"/>
        <v>31</v>
      </c>
      <c r="B34" s="34">
        <v>0.531249999999998</v>
      </c>
      <c r="C34" s="34"/>
      <c r="D34" s="34" t="s">
        <v>65</v>
      </c>
      <c r="E34" s="41" t="s">
        <v>8</v>
      </c>
      <c r="F34" s="39" t="s">
        <v>90</v>
      </c>
      <c r="G34" s="34" t="str">
        <f>'O 4-'!G10</f>
        <v>CARC / SUBC</v>
      </c>
      <c r="H34" s="34" t="str">
        <f>'O 4-'!G11</f>
        <v>CARC</v>
      </c>
      <c r="I34" s="34"/>
      <c r="J34" s="33"/>
      <c r="K34" s="34" t="str">
        <f t="shared" ref="K34:K59" si="4">IF(E34="F","",VLOOKUP(J34,$A$2:$B$74,2))</f>
        <v/>
      </c>
      <c r="L34" s="33">
        <v>4</v>
      </c>
      <c r="M34" s="33" t="str">
        <f>'O 4-'!B2</f>
        <v>CARC</v>
      </c>
    </row>
    <row r="35" spans="1:14" x14ac:dyDescent="0.3">
      <c r="A35" s="35">
        <f t="shared" si="2"/>
        <v>32</v>
      </c>
      <c r="B35" s="36">
        <v>0.53472222222221999</v>
      </c>
      <c r="C35" s="36" t="s">
        <v>126</v>
      </c>
      <c r="D35" s="36" t="s">
        <v>51</v>
      </c>
      <c r="E35" s="41" t="s">
        <v>8</v>
      </c>
      <c r="F35" s="36" t="str">
        <f>'2 Boat Races'!F10</f>
        <v>CSRC</v>
      </c>
      <c r="G35" s="36" t="s">
        <v>136</v>
      </c>
      <c r="H35" s="36" t="str">
        <f>'2 Boat Races'!F11</f>
        <v>SRC</v>
      </c>
      <c r="I35" s="36" t="s">
        <v>137</v>
      </c>
      <c r="J35" s="35"/>
      <c r="K35" s="36" t="str">
        <f t="shared" si="4"/>
        <v/>
      </c>
      <c r="L35" s="35">
        <v>2</v>
      </c>
      <c r="M35" s="35" t="str">
        <f>'2 Boat Races'!F11</f>
        <v>SRC</v>
      </c>
    </row>
    <row r="36" spans="1:14" x14ac:dyDescent="0.3">
      <c r="A36" s="33">
        <f t="shared" si="2"/>
        <v>33</v>
      </c>
      <c r="B36" s="34">
        <v>0.53819444444444198</v>
      </c>
      <c r="C36" s="34"/>
      <c r="D36" s="34" t="s">
        <v>24</v>
      </c>
      <c r="E36" s="41" t="s">
        <v>8</v>
      </c>
      <c r="F36" s="39" t="s">
        <v>117</v>
      </c>
      <c r="G36" s="34" t="str">
        <f>'W R2 1x'!K17</f>
        <v>GUBC (Broome)</v>
      </c>
      <c r="H36" s="39" t="s">
        <v>129</v>
      </c>
      <c r="I36" s="34" t="str">
        <f>'W R2 1x'!K18</f>
        <v>GUBC (Collins)</v>
      </c>
      <c r="J36" s="33"/>
      <c r="K36" s="34" t="str">
        <f t="shared" si="4"/>
        <v/>
      </c>
      <c r="L36" s="33">
        <v>1</v>
      </c>
      <c r="M36" s="33" t="str">
        <f>'W R2 1x'!B2</f>
        <v>GUBC (Broome)</v>
      </c>
    </row>
    <row r="37" spans="1:14" hidden="1" x14ac:dyDescent="0.3">
      <c r="A37" s="35">
        <f t="shared" si="2"/>
        <v>34</v>
      </c>
      <c r="B37" s="36">
        <v>0.54166666666666397</v>
      </c>
      <c r="C37" s="36" t="s">
        <v>132</v>
      </c>
      <c r="D37" s="36" t="s">
        <v>60</v>
      </c>
      <c r="E37" s="36" t="s">
        <v>7</v>
      </c>
      <c r="F37" s="36" t="str">
        <f>'O Mas 2x'!B7</f>
        <v>CARC / ABC</v>
      </c>
      <c r="G37" s="36" t="s">
        <v>7</v>
      </c>
      <c r="H37" s="36" t="str">
        <f>'O Mas 2x'!B8</f>
        <v>SRC</v>
      </c>
      <c r="I37" s="36" t="s">
        <v>8</v>
      </c>
      <c r="J37" s="35">
        <f>A59</f>
        <v>47</v>
      </c>
      <c r="K37" s="36">
        <f t="shared" si="4"/>
        <v>0.61805555555554803</v>
      </c>
      <c r="L37" s="35"/>
      <c r="M37" s="35"/>
    </row>
    <row r="38" spans="1:14" hidden="1" x14ac:dyDescent="0.3">
      <c r="A38" s="33"/>
      <c r="B38" s="34">
        <v>0.54513888888888595</v>
      </c>
      <c r="C38" s="34"/>
      <c r="D38" s="34"/>
      <c r="E38" s="34"/>
      <c r="F38" s="34"/>
      <c r="G38" s="34"/>
      <c r="H38" s="34"/>
      <c r="I38" s="34"/>
      <c r="J38" s="33"/>
      <c r="K38" s="34"/>
    </row>
    <row r="39" spans="1:14" hidden="1" x14ac:dyDescent="0.3">
      <c r="A39" s="35"/>
      <c r="B39" s="36">
        <v>0.54861111111110805</v>
      </c>
      <c r="C39" s="36"/>
      <c r="D39" s="36"/>
      <c r="E39" s="36"/>
      <c r="F39" s="36"/>
      <c r="G39" s="36"/>
      <c r="H39" s="36"/>
      <c r="I39" s="36"/>
      <c r="J39" s="35"/>
      <c r="K39" s="36"/>
      <c r="L39" s="35"/>
      <c r="M39" s="35"/>
    </row>
    <row r="40" spans="1:14" hidden="1" x14ac:dyDescent="0.3">
      <c r="A40" s="33"/>
      <c r="B40" s="34">
        <v>0.55208333333333004</v>
      </c>
      <c r="C40" s="34"/>
      <c r="D40" s="34"/>
      <c r="E40" s="34"/>
      <c r="F40" s="34"/>
      <c r="G40" s="34"/>
      <c r="H40" s="34"/>
      <c r="I40" s="34"/>
      <c r="J40" s="33"/>
      <c r="K40" s="34"/>
    </row>
    <row r="41" spans="1:14" hidden="1" x14ac:dyDescent="0.3">
      <c r="A41" s="35"/>
      <c r="B41" s="36">
        <v>0.55555555555555203</v>
      </c>
      <c r="C41" s="36"/>
      <c r="D41" s="36"/>
      <c r="E41" s="36"/>
      <c r="F41" s="36"/>
      <c r="G41" s="36"/>
      <c r="H41" s="36"/>
      <c r="I41" s="36"/>
      <c r="J41" s="35"/>
      <c r="K41" s="36"/>
      <c r="L41" s="35"/>
      <c r="M41" s="35"/>
    </row>
    <row r="42" spans="1:14" hidden="1" x14ac:dyDescent="0.3">
      <c r="A42" s="33"/>
      <c r="B42" s="34">
        <v>0.55902777777777402</v>
      </c>
      <c r="C42" s="34"/>
      <c r="D42" s="34"/>
      <c r="E42" s="34"/>
      <c r="F42" s="34"/>
      <c r="G42" s="34"/>
      <c r="H42" s="34"/>
      <c r="I42" s="34"/>
      <c r="J42" s="33"/>
      <c r="K42" s="34"/>
    </row>
    <row r="43" spans="1:14" hidden="1" x14ac:dyDescent="0.3">
      <c r="A43" s="35"/>
      <c r="B43" s="36">
        <v>0.562499999999996</v>
      </c>
      <c r="C43" s="36"/>
      <c r="D43" s="36"/>
      <c r="E43" s="36"/>
      <c r="F43" s="36"/>
      <c r="G43" s="36"/>
      <c r="H43" s="36"/>
      <c r="I43" s="36"/>
      <c r="J43" s="35"/>
      <c r="K43" s="36"/>
      <c r="L43" s="35"/>
      <c r="M43" s="35"/>
    </row>
    <row r="44" spans="1:14" hidden="1" x14ac:dyDescent="0.3">
      <c r="A44" s="33"/>
      <c r="B44" s="34">
        <v>0.56597222222221799</v>
      </c>
      <c r="C44" s="34"/>
      <c r="D44" s="34"/>
      <c r="E44" s="34"/>
      <c r="F44" s="34"/>
      <c r="G44" s="34"/>
      <c r="H44" s="34"/>
      <c r="I44" s="34"/>
      <c r="J44" s="33"/>
      <c r="K44" s="34"/>
    </row>
    <row r="45" spans="1:14" hidden="1" x14ac:dyDescent="0.3">
      <c r="A45" s="35"/>
      <c r="B45" s="36">
        <v>0.56944444444443998</v>
      </c>
      <c r="C45" s="36"/>
      <c r="D45" s="36"/>
      <c r="E45" s="36"/>
      <c r="F45" s="36"/>
      <c r="G45" s="36"/>
      <c r="H45" s="36"/>
      <c r="I45" s="36"/>
      <c r="J45" s="35"/>
      <c r="K45" s="36"/>
      <c r="L45" s="35"/>
      <c r="M45" s="35"/>
    </row>
    <row r="46" spans="1:14" hidden="1" x14ac:dyDescent="0.3">
      <c r="A46" s="33"/>
      <c r="B46" s="34">
        <v>0.57291666666666197</v>
      </c>
      <c r="C46" s="34"/>
      <c r="D46" s="34"/>
      <c r="E46" s="34"/>
      <c r="F46" s="34"/>
      <c r="G46" s="34"/>
      <c r="H46" s="34"/>
      <c r="I46" s="34"/>
      <c r="J46" s="33"/>
      <c r="K46" s="34"/>
    </row>
    <row r="47" spans="1:14" hidden="1" x14ac:dyDescent="0.3">
      <c r="A47" s="35">
        <f>A37+1</f>
        <v>35</v>
      </c>
      <c r="B47" s="36">
        <v>0.57638888888888395</v>
      </c>
      <c r="C47" s="36"/>
      <c r="D47" s="36" t="s">
        <v>45</v>
      </c>
      <c r="E47" s="36" t="s">
        <v>7</v>
      </c>
      <c r="F47" s="36" t="str">
        <f>'Nov Mix 2x'!B7</f>
        <v>GRC</v>
      </c>
      <c r="G47" s="36"/>
      <c r="H47" s="36" t="str">
        <f>'Nov Mix 2x'!B8</f>
        <v>CARC (Stewart)</v>
      </c>
      <c r="I47" s="36"/>
      <c r="J47" s="35">
        <f>A53</f>
        <v>41</v>
      </c>
      <c r="K47" s="36">
        <f t="shared" si="4"/>
        <v>0.59722222222221599</v>
      </c>
      <c r="L47" s="35"/>
      <c r="M47" s="35"/>
      <c r="N47" t="s">
        <v>143</v>
      </c>
    </row>
    <row r="48" spans="1:14" x14ac:dyDescent="0.3">
      <c r="A48" s="33">
        <f t="shared" ref="A48:A59" si="5">A47+1</f>
        <v>36</v>
      </c>
      <c r="B48" s="34">
        <v>0.57986111111110605</v>
      </c>
      <c r="C48" s="34"/>
      <c r="D48" s="34" t="s">
        <v>50</v>
      </c>
      <c r="E48" s="41" t="s">
        <v>8</v>
      </c>
      <c r="F48" s="34" t="str">
        <f>'O 1x'!B7</f>
        <v>CARC</v>
      </c>
      <c r="G48" s="34"/>
      <c r="H48" s="34" t="str">
        <f>'O 1x'!B8</f>
        <v>SRC</v>
      </c>
      <c r="I48" s="34"/>
      <c r="J48" s="33"/>
      <c r="K48" s="34" t="str">
        <f t="shared" si="4"/>
        <v/>
      </c>
      <c r="L48" s="33">
        <v>1</v>
      </c>
      <c r="M48" s="33" t="str">
        <f>'O 1x'!B8</f>
        <v>SRC</v>
      </c>
    </row>
    <row r="49" spans="1:14" x14ac:dyDescent="0.3">
      <c r="A49" s="35">
        <f t="shared" si="5"/>
        <v>37</v>
      </c>
      <c r="B49" s="36">
        <v>0.58333333333332804</v>
      </c>
      <c r="C49" s="36"/>
      <c r="D49" s="36" t="s">
        <v>56</v>
      </c>
      <c r="E49" s="41" t="s">
        <v>8</v>
      </c>
      <c r="F49" s="36" t="str">
        <f>'2 Boat Races'!F13</f>
        <v>SUBC</v>
      </c>
      <c r="G49" s="36"/>
      <c r="H49" s="36" t="str">
        <f>'2 Boat Races'!F14</f>
        <v>SRC</v>
      </c>
      <c r="I49" s="36"/>
      <c r="J49" s="35"/>
      <c r="K49" s="36" t="str">
        <f t="shared" si="4"/>
        <v/>
      </c>
      <c r="L49" s="35">
        <v>4</v>
      </c>
      <c r="M49" s="35" t="str">
        <f>'2 Boat Races'!F13</f>
        <v>SUBC</v>
      </c>
    </row>
    <row r="50" spans="1:14" hidden="1" x14ac:dyDescent="0.3">
      <c r="A50" s="33">
        <f t="shared" si="5"/>
        <v>38</v>
      </c>
      <c r="B50" s="34">
        <v>0.58680555555555003</v>
      </c>
      <c r="C50" s="34"/>
      <c r="D50" s="34" t="s">
        <v>21</v>
      </c>
      <c r="E50" s="34" t="s">
        <v>7</v>
      </c>
      <c r="F50" s="34" t="str">
        <f>'W R2 2x'!B7</f>
        <v>GUBC</v>
      </c>
      <c r="G50" s="34"/>
      <c r="H50" s="34" t="str">
        <f>'W R2 2x'!B8</f>
        <v>CARC</v>
      </c>
      <c r="I50" s="34"/>
      <c r="J50" s="33">
        <f>A56</f>
        <v>44</v>
      </c>
      <c r="K50" s="34">
        <f t="shared" si="4"/>
        <v>0.60763888888888196</v>
      </c>
      <c r="N50" t="s">
        <v>143</v>
      </c>
    </row>
    <row r="51" spans="1:14" hidden="1" x14ac:dyDescent="0.3">
      <c r="A51" s="35">
        <f t="shared" si="5"/>
        <v>39</v>
      </c>
      <c r="B51" s="36">
        <v>0.59027777777777202</v>
      </c>
      <c r="C51" s="36"/>
      <c r="D51" s="36" t="s">
        <v>49</v>
      </c>
      <c r="E51" s="36" t="s">
        <v>13</v>
      </c>
      <c r="F51" s="36" t="str">
        <f>'W Nov 1x'!B7</f>
        <v>SRC (Lewis)</v>
      </c>
      <c r="G51" s="36"/>
      <c r="H51" s="36" t="str">
        <f>'W Nov 1x'!B8</f>
        <v>CARC (Soyinka)</v>
      </c>
      <c r="I51" s="36"/>
      <c r="J51" s="35">
        <f>A58</f>
        <v>46</v>
      </c>
      <c r="K51" s="36">
        <f t="shared" si="4"/>
        <v>0.61458333333332604</v>
      </c>
      <c r="L51" s="35"/>
      <c r="M51" s="35"/>
      <c r="N51" t="s">
        <v>143</v>
      </c>
    </row>
    <row r="52" spans="1:14" hidden="1" x14ac:dyDescent="0.3">
      <c r="A52" s="33">
        <f t="shared" si="5"/>
        <v>40</v>
      </c>
      <c r="B52" s="34">
        <v>0.593749999999994</v>
      </c>
      <c r="C52" s="34"/>
      <c r="D52" s="34" t="s">
        <v>49</v>
      </c>
      <c r="E52" s="34" t="s">
        <v>16</v>
      </c>
      <c r="F52" s="34" t="str">
        <f>'W Nov 1x'!B13</f>
        <v>SUBC (Dunlop)</v>
      </c>
      <c r="G52" s="34"/>
      <c r="H52" s="34" t="str">
        <f>'W Nov 1x'!B14</f>
        <v>CARC (Gala)</v>
      </c>
      <c r="I52" s="34"/>
      <c r="J52" s="33">
        <f>A58</f>
        <v>46</v>
      </c>
      <c r="K52" s="34">
        <f t="shared" si="4"/>
        <v>0.61458333333332604</v>
      </c>
      <c r="N52" t="s">
        <v>143</v>
      </c>
    </row>
    <row r="53" spans="1:14" x14ac:dyDescent="0.3">
      <c r="A53" s="35">
        <f t="shared" si="5"/>
        <v>41</v>
      </c>
      <c r="B53" s="36">
        <v>0.59722222222221599</v>
      </c>
      <c r="C53" s="36"/>
      <c r="D53" s="36" t="s">
        <v>45</v>
      </c>
      <c r="E53" s="41" t="s">
        <v>8</v>
      </c>
      <c r="F53" s="40" t="s">
        <v>130</v>
      </c>
      <c r="G53" s="36" t="str">
        <f>'Nov Mix 2x'!G10</f>
        <v>CARC (Stewart)</v>
      </c>
      <c r="H53" s="36" t="str">
        <f>'Nov Mix 2x'!G11</f>
        <v>CARC (Soyinka)</v>
      </c>
      <c r="I53" s="36"/>
      <c r="J53" s="35"/>
      <c r="K53" s="36" t="str">
        <f t="shared" si="4"/>
        <v/>
      </c>
      <c r="L53" s="35">
        <v>2</v>
      </c>
      <c r="M53" s="35" t="str">
        <f>'Nov Mix 2x'!B2</f>
        <v>CARC (Stewart)</v>
      </c>
    </row>
    <row r="54" spans="1:14" x14ac:dyDescent="0.3">
      <c r="A54" s="33">
        <f t="shared" si="5"/>
        <v>42</v>
      </c>
      <c r="B54" s="34">
        <v>0.60069444444443798</v>
      </c>
      <c r="C54" s="34"/>
      <c r="D54" s="34" t="s">
        <v>55</v>
      </c>
      <c r="E54" s="41" t="s">
        <v>8</v>
      </c>
      <c r="F54" s="34" t="str">
        <f>'2 Boat Races'!F16</f>
        <v>SRC</v>
      </c>
      <c r="G54" s="34"/>
      <c r="H54" s="34" t="str">
        <f>'2 Boat Races'!F17</f>
        <v>GUBC</v>
      </c>
      <c r="I54" s="34"/>
      <c r="J54" s="33"/>
      <c r="K54" s="34" t="str">
        <f t="shared" si="4"/>
        <v/>
      </c>
      <c r="L54" s="33">
        <v>2</v>
      </c>
      <c r="M54" s="33" t="str">
        <f>'2 Boat Races'!F17</f>
        <v>GUBC</v>
      </c>
    </row>
    <row r="55" spans="1:14" x14ac:dyDescent="0.3">
      <c r="A55" s="35">
        <f t="shared" si="5"/>
        <v>43</v>
      </c>
      <c r="B55" s="36">
        <v>0.60416666666665997</v>
      </c>
      <c r="C55" s="36"/>
      <c r="D55" s="36" t="s">
        <v>63</v>
      </c>
      <c r="E55" s="41" t="s">
        <v>8</v>
      </c>
      <c r="F55" s="36" t="str">
        <f>'2 Boat Races'!F19</f>
        <v>GRC</v>
      </c>
      <c r="G55" s="36"/>
      <c r="H55" s="36" t="str">
        <f>'2 Boat Races'!F20</f>
        <v>SRC</v>
      </c>
      <c r="I55" s="36"/>
      <c r="J55" s="35"/>
      <c r="K55" s="36" t="str">
        <f t="shared" si="4"/>
        <v/>
      </c>
      <c r="L55" s="35">
        <v>2</v>
      </c>
      <c r="M55" s="35" t="str">
        <f>'2 Boat Races'!F19</f>
        <v>GRC</v>
      </c>
    </row>
    <row r="56" spans="1:14" x14ac:dyDescent="0.3">
      <c r="A56" s="33">
        <f t="shared" si="5"/>
        <v>44</v>
      </c>
      <c r="B56" s="34">
        <v>0.60763888888888196</v>
      </c>
      <c r="C56" s="34"/>
      <c r="D56" s="34" t="s">
        <v>21</v>
      </c>
      <c r="E56" s="41" t="s">
        <v>8</v>
      </c>
      <c r="F56" s="39" t="s">
        <v>94</v>
      </c>
      <c r="G56" s="34" t="str">
        <f>'W R2 2x'!G10</f>
        <v>CARC</v>
      </c>
      <c r="H56" s="34" t="str">
        <f>'W R2 2x'!G11</f>
        <v>CSRC</v>
      </c>
      <c r="I56" s="34"/>
      <c r="J56" s="33"/>
      <c r="K56" s="34" t="str">
        <f t="shared" si="4"/>
        <v/>
      </c>
      <c r="L56" s="33">
        <v>2</v>
      </c>
      <c r="M56" s="33" t="str">
        <f>'W R2 2x'!B2</f>
        <v>CSRC</v>
      </c>
    </row>
    <row r="57" spans="1:14" x14ac:dyDescent="0.3">
      <c r="A57" s="35">
        <f t="shared" si="5"/>
        <v>45</v>
      </c>
      <c r="B57" s="36">
        <v>0.61111111111110406</v>
      </c>
      <c r="C57" s="36"/>
      <c r="D57" s="36" t="s">
        <v>64</v>
      </c>
      <c r="E57" s="41" t="s">
        <v>8</v>
      </c>
      <c r="F57" s="36" t="str">
        <f>'2 Boat Races'!F22</f>
        <v>SRC</v>
      </c>
      <c r="G57" s="36"/>
      <c r="H57" s="36" t="str">
        <f>'2 Boat Races'!F23</f>
        <v>SUBC</v>
      </c>
      <c r="I57" s="36"/>
      <c r="J57" s="35"/>
      <c r="K57" s="36" t="str">
        <f t="shared" si="4"/>
        <v/>
      </c>
      <c r="L57" s="35">
        <v>2</v>
      </c>
      <c r="M57" s="35" t="str">
        <f>'2 Boat Races'!F22</f>
        <v>SRC</v>
      </c>
    </row>
    <row r="58" spans="1:14" x14ac:dyDescent="0.3">
      <c r="A58" s="33">
        <f t="shared" si="5"/>
        <v>46</v>
      </c>
      <c r="B58" s="34">
        <v>0.61458333333332604</v>
      </c>
      <c r="C58" s="34"/>
      <c r="D58" s="34" t="s">
        <v>49</v>
      </c>
      <c r="E58" s="41" t="s">
        <v>8</v>
      </c>
      <c r="F58" s="39" t="s">
        <v>95</v>
      </c>
      <c r="G58" s="34" t="str">
        <f>'W Nov 1x'!G10</f>
        <v>CARC (Soyinka)</v>
      </c>
      <c r="H58" s="39" t="s">
        <v>131</v>
      </c>
      <c r="I58" s="34" t="str">
        <f>'W Nov 1x'!G11</f>
        <v>SUBC (Dunlop)</v>
      </c>
      <c r="J58" s="33"/>
      <c r="K58" s="34" t="str">
        <f t="shared" si="4"/>
        <v/>
      </c>
      <c r="L58" s="33">
        <v>1</v>
      </c>
      <c r="M58" s="33" t="str">
        <f>'W Nov 1x'!B2</f>
        <v>CARC (Soyinka)</v>
      </c>
    </row>
    <row r="59" spans="1:14" x14ac:dyDescent="0.3">
      <c r="A59" s="35">
        <f t="shared" si="5"/>
        <v>47</v>
      </c>
      <c r="B59" s="36">
        <v>0.61805555555554803</v>
      </c>
      <c r="C59" s="36" t="s">
        <v>124</v>
      </c>
      <c r="D59" s="36" t="s">
        <v>60</v>
      </c>
      <c r="E59" s="41" t="s">
        <v>8</v>
      </c>
      <c r="F59" s="36" t="str">
        <f>'O Mas 2x'!G11</f>
        <v>CARC</v>
      </c>
      <c r="G59" s="36" t="s">
        <v>135</v>
      </c>
      <c r="H59" s="40" t="s">
        <v>118</v>
      </c>
      <c r="I59" s="36" t="str">
        <f>'O Mas 2x'!G10</f>
        <v>CARC / ABC</v>
      </c>
      <c r="J59" s="35"/>
      <c r="K59" s="36" t="str">
        <f t="shared" si="4"/>
        <v/>
      </c>
      <c r="L59" s="35">
        <v>2</v>
      </c>
      <c r="M59" s="35" t="str">
        <f>'O Mas 2x'!B2</f>
        <v>CARC / ABC</v>
      </c>
    </row>
    <row r="60" spans="1:14" hidden="1" x14ac:dyDescent="0.3">
      <c r="A60" s="33"/>
      <c r="B60" s="34">
        <v>0.62152777777777002</v>
      </c>
      <c r="C60" s="34"/>
      <c r="D60" s="34"/>
      <c r="E60" s="34"/>
      <c r="F60" s="34"/>
      <c r="G60" s="34"/>
      <c r="H60" s="34"/>
      <c r="I60" s="34"/>
      <c r="J60" s="33"/>
      <c r="K60" s="34"/>
    </row>
    <row r="61" spans="1:14" hidden="1" x14ac:dyDescent="0.3">
      <c r="A61" s="35"/>
      <c r="B61" s="36">
        <v>0.62499999999999201</v>
      </c>
      <c r="C61" s="36"/>
      <c r="D61" s="36"/>
      <c r="E61" s="36"/>
      <c r="F61" s="36"/>
      <c r="G61" s="36"/>
      <c r="H61" s="36"/>
      <c r="I61" s="36"/>
      <c r="J61" s="35"/>
      <c r="K61" s="36"/>
      <c r="L61" s="35"/>
      <c r="M61" s="35"/>
    </row>
    <row r="62" spans="1:14" x14ac:dyDescent="0.3">
      <c r="A62" s="33">
        <f>A59+1</f>
        <v>48</v>
      </c>
      <c r="B62" s="34">
        <v>0.62847222222221399</v>
      </c>
      <c r="C62" s="34" t="s">
        <v>96</v>
      </c>
      <c r="D62" s="34" t="s">
        <v>108</v>
      </c>
      <c r="E62" s="41" t="s">
        <v>8</v>
      </c>
      <c r="F62" s="34" t="s">
        <v>98</v>
      </c>
      <c r="G62" s="34"/>
      <c r="H62" s="34" t="s">
        <v>99</v>
      </c>
      <c r="I62" s="34"/>
      <c r="J62" s="33"/>
      <c r="K62" s="34" t="str">
        <f>IF(E66="F","",VLOOKUP(J62,$A$2:$B$74,2))</f>
        <v/>
      </c>
      <c r="L62" s="33">
        <v>2</v>
      </c>
      <c r="M62" s="34" t="str">
        <f>F62</f>
        <v>GRC (AshWilson)</v>
      </c>
    </row>
    <row r="63" spans="1:14" x14ac:dyDescent="0.3">
      <c r="A63" s="35">
        <f>A62+1</f>
        <v>49</v>
      </c>
      <c r="B63" s="36">
        <v>0.63194444444443598</v>
      </c>
      <c r="C63" s="36"/>
      <c r="D63" s="36" t="s">
        <v>52</v>
      </c>
      <c r="E63" s="41" t="s">
        <v>8</v>
      </c>
      <c r="F63" s="36" t="str">
        <f>'2 Boat Races'!F25</f>
        <v>SRC</v>
      </c>
      <c r="G63" s="36"/>
      <c r="H63" s="36" t="str">
        <f>'2 Boat Races'!F26</f>
        <v>GUBC</v>
      </c>
      <c r="I63" s="36"/>
      <c r="J63" s="35"/>
      <c r="K63" s="36" t="str">
        <f>IF(E63="F","",VLOOKUP(J63,$A$2:$B$74,2))</f>
        <v/>
      </c>
      <c r="L63" s="35">
        <v>5</v>
      </c>
      <c r="M63" s="35" t="str">
        <f>'2 Boat Races'!F26</f>
        <v>GUBC</v>
      </c>
    </row>
    <row r="64" spans="1:14" x14ac:dyDescent="0.3">
      <c r="A64" s="33">
        <f t="shared" ref="A63:A73" si="6">A63+1</f>
        <v>50</v>
      </c>
      <c r="B64" s="34">
        <v>0.63541666666665797</v>
      </c>
      <c r="C64" s="34"/>
      <c r="D64" s="34" t="s">
        <v>69</v>
      </c>
      <c r="E64" s="41" t="s">
        <v>8</v>
      </c>
      <c r="F64" s="34" t="str">
        <f>'2 Boat Races'!F28</f>
        <v>SUBC</v>
      </c>
      <c r="G64" s="34"/>
      <c r="H64" s="34" t="str">
        <f>'2 Boat Races'!F29</f>
        <v>CARC / SUBC</v>
      </c>
      <c r="I64" s="34"/>
      <c r="J64" s="33"/>
      <c r="K64" s="34" t="str">
        <f>IF(E64="F","",VLOOKUP(J64,$A$2:$B$74,2))</f>
        <v/>
      </c>
      <c r="L64" s="33">
        <v>4</v>
      </c>
      <c r="M64" s="33" t="str">
        <f>'2 Boat Races'!F29</f>
        <v>CARC / SUBC</v>
      </c>
    </row>
    <row r="65" spans="1:13" hidden="1" x14ac:dyDescent="0.3">
      <c r="A65" s="35">
        <f t="shared" si="6"/>
        <v>51</v>
      </c>
      <c r="B65" s="36">
        <v>0.63888888888887996</v>
      </c>
      <c r="C65" s="36"/>
      <c r="D65" s="36"/>
      <c r="E65" s="36"/>
      <c r="F65" s="36"/>
      <c r="G65" s="36"/>
      <c r="H65" s="36"/>
      <c r="I65" s="36"/>
      <c r="J65" s="35"/>
      <c r="K65" s="36"/>
      <c r="L65" s="35"/>
      <c r="M65" s="35"/>
    </row>
    <row r="66" spans="1:13" x14ac:dyDescent="0.3">
      <c r="A66" s="33">
        <f t="shared" si="6"/>
        <v>52</v>
      </c>
      <c r="B66" s="34">
        <v>0.64236111111110095</v>
      </c>
      <c r="C66" s="34"/>
      <c r="D66" s="34" t="s">
        <v>57</v>
      </c>
      <c r="E66" s="41" t="s">
        <v>8</v>
      </c>
      <c r="F66" s="34" t="str">
        <f>'2 Boat Races'!F31</f>
        <v>SRC</v>
      </c>
      <c r="G66" s="34"/>
      <c r="H66" s="34" t="str">
        <f>'2 Boat Races'!F32</f>
        <v>CARC</v>
      </c>
      <c r="I66" s="34"/>
      <c r="J66" s="33"/>
      <c r="K66" s="34" t="str">
        <f>IF(E72="F","",VLOOKUP(J66,$A$2:$B$74,2))</f>
        <v/>
      </c>
      <c r="L66" s="33">
        <v>2</v>
      </c>
      <c r="M66" s="33" t="str">
        <f>'2 Boat Races'!F32</f>
        <v>CARC</v>
      </c>
    </row>
    <row r="67" spans="1:13" hidden="1" x14ac:dyDescent="0.3">
      <c r="A67" s="35">
        <f t="shared" si="6"/>
        <v>53</v>
      </c>
      <c r="B67" s="36">
        <v>0.64583333333332305</v>
      </c>
      <c r="C67" s="36"/>
      <c r="D67" s="36" t="s">
        <v>0</v>
      </c>
      <c r="E67" s="36" t="s">
        <v>7</v>
      </c>
      <c r="F67" s="36" t="str">
        <f>'O Mix 8+'!B7</f>
        <v>GRC</v>
      </c>
      <c r="G67" s="36"/>
      <c r="H67" s="36" t="str">
        <f>'O Mix 8+'!B8</f>
        <v>SRC</v>
      </c>
      <c r="I67" s="36"/>
      <c r="J67" s="35">
        <f>A73</f>
        <v>59</v>
      </c>
      <c r="K67" s="36">
        <f>IF(E67="F","",VLOOKUP(J67,$A$2:$B$74,2))</f>
        <v>0.66666666666665497</v>
      </c>
      <c r="L67" s="35"/>
      <c r="M67" s="35" t="str">
        <f>'O Mix 8+'!B8</f>
        <v>SRC</v>
      </c>
    </row>
    <row r="68" spans="1:13" hidden="1" x14ac:dyDescent="0.3">
      <c r="A68" s="33">
        <f t="shared" si="6"/>
        <v>54</v>
      </c>
      <c r="B68" s="34">
        <v>0.64930555555554503</v>
      </c>
      <c r="C68" s="34"/>
      <c r="D68" s="34"/>
      <c r="E68" s="34"/>
      <c r="F68" s="34"/>
      <c r="G68" s="34"/>
      <c r="H68" s="34"/>
      <c r="I68" s="34"/>
      <c r="J68" s="33"/>
      <c r="K68" s="34"/>
    </row>
    <row r="69" spans="1:13" x14ac:dyDescent="0.3">
      <c r="A69" s="35">
        <f t="shared" si="6"/>
        <v>55</v>
      </c>
      <c r="B69" s="36">
        <v>0.65277777777776702</v>
      </c>
      <c r="C69" s="36"/>
      <c r="D69" s="36" t="s">
        <v>66</v>
      </c>
      <c r="E69" s="41" t="s">
        <v>8</v>
      </c>
      <c r="F69" s="36" t="str">
        <f>'2 Boat Races'!F34</f>
        <v>CARC (Kingston)</v>
      </c>
      <c r="G69" s="36"/>
      <c r="H69" s="36" t="str">
        <f>'2 Boat Races'!F35</f>
        <v>CARC (Stewart)</v>
      </c>
      <c r="I69" s="36"/>
      <c r="J69" s="35"/>
      <c r="K69" s="36" t="str">
        <f>IF(E69="F","",VLOOKUP(J69,$A$2:$B$74,2))</f>
        <v/>
      </c>
      <c r="L69" s="35">
        <v>4</v>
      </c>
      <c r="M69" s="35" t="str">
        <f>'2 Boat Races'!F34</f>
        <v>CARC (Kingston)</v>
      </c>
    </row>
    <row r="70" spans="1:13" x14ac:dyDescent="0.3">
      <c r="A70" s="33">
        <f t="shared" si="6"/>
        <v>56</v>
      </c>
      <c r="B70" s="34">
        <v>0.65624999999998901</v>
      </c>
      <c r="C70" s="34"/>
      <c r="D70" s="34" t="s">
        <v>54</v>
      </c>
      <c r="E70" s="41" t="s">
        <v>8</v>
      </c>
      <c r="F70" s="34" t="str">
        <f>'2 Boat Races'!F37</f>
        <v>GUBC</v>
      </c>
      <c r="G70" s="34"/>
      <c r="H70" s="34" t="str">
        <f>'2 Boat Races'!F38</f>
        <v>SRC</v>
      </c>
      <c r="I70" s="34"/>
      <c r="J70" s="33"/>
      <c r="K70" s="34"/>
      <c r="L70" s="33">
        <v>1</v>
      </c>
      <c r="M70" s="33" t="str">
        <f>'2 Boat Races'!F37</f>
        <v>GUBC</v>
      </c>
    </row>
    <row r="71" spans="1:13" hidden="1" x14ac:dyDescent="0.3">
      <c r="A71" s="35">
        <f t="shared" si="6"/>
        <v>57</v>
      </c>
      <c r="B71" s="36">
        <v>0.659722222222211</v>
      </c>
      <c r="C71" s="36"/>
      <c r="D71" s="36"/>
      <c r="E71" s="36"/>
      <c r="F71" s="36"/>
      <c r="G71" s="36"/>
      <c r="H71" s="36"/>
      <c r="I71" s="36"/>
      <c r="J71" s="35"/>
      <c r="K71" s="36" t="str">
        <f>IF(E70="F","",VLOOKUP(J71,$A$2:$B$74,2))</f>
        <v/>
      </c>
      <c r="L71" s="35"/>
      <c r="M71" s="35"/>
    </row>
    <row r="72" spans="1:13" x14ac:dyDescent="0.3">
      <c r="A72" s="33">
        <f t="shared" si="6"/>
        <v>58</v>
      </c>
      <c r="B72" s="34">
        <v>0.66319444444443298</v>
      </c>
      <c r="C72" s="34" t="s">
        <v>133</v>
      </c>
      <c r="D72" s="34" t="s">
        <v>58</v>
      </c>
      <c r="E72" s="41" t="s">
        <v>8</v>
      </c>
      <c r="F72" s="34" t="str">
        <f>'2 Boat Races'!F40</f>
        <v>CARC</v>
      </c>
      <c r="G72" s="34" t="s">
        <v>135</v>
      </c>
      <c r="H72" s="34" t="str">
        <f>'2 Boat Races'!F41</f>
        <v>GRC</v>
      </c>
      <c r="I72" s="34" t="s">
        <v>8</v>
      </c>
      <c r="J72" s="33"/>
      <c r="K72" s="34" t="str">
        <f>IF(E62="F","",VLOOKUP(J72,$A$2:$B$74,2))</f>
        <v/>
      </c>
      <c r="L72" s="33">
        <v>5</v>
      </c>
      <c r="M72" s="33" t="str">
        <f>'2 Boat Races'!F40</f>
        <v>CARC</v>
      </c>
    </row>
    <row r="73" spans="1:13" x14ac:dyDescent="0.3">
      <c r="A73" s="35">
        <f t="shared" si="6"/>
        <v>59</v>
      </c>
      <c r="B73" s="36">
        <v>0.66666666666665497</v>
      </c>
      <c r="C73" s="36"/>
      <c r="D73" s="36" t="s">
        <v>0</v>
      </c>
      <c r="E73" s="41" t="s">
        <v>8</v>
      </c>
      <c r="F73" s="40" t="s">
        <v>134</v>
      </c>
      <c r="G73" s="36" t="str">
        <f>'O Mix 8+'!G10</f>
        <v>SRC</v>
      </c>
      <c r="H73" s="36" t="str">
        <f>'O Mix 8+'!G11</f>
        <v>SUBC</v>
      </c>
      <c r="I73" s="36"/>
      <c r="J73" s="35"/>
      <c r="K73" s="36" t="str">
        <f>IF(E73="F","",VLOOKUP(J73,$A$2:$B$74,2))</f>
        <v/>
      </c>
      <c r="L73" s="35">
        <v>9</v>
      </c>
      <c r="M73" s="35" t="str">
        <f>'O Mix 8+'!G10</f>
        <v>SRC</v>
      </c>
    </row>
    <row r="74" spans="1:13" ht="15.6" hidden="1" x14ac:dyDescent="0.3">
      <c r="A74" s="33"/>
      <c r="B74" s="34"/>
      <c r="C74" s="34"/>
      <c r="L74" s="38">
        <f>SUM(L2:L73)</f>
        <v>79</v>
      </c>
      <c r="M74" s="38"/>
    </row>
    <row r="75" spans="1:13" hidden="1" x14ac:dyDescent="0.3">
      <c r="A75"/>
    </row>
    <row r="76" spans="1:13" x14ac:dyDescent="0.3">
      <c r="A76"/>
    </row>
    <row r="77" spans="1:13" x14ac:dyDescent="0.3">
      <c r="A77"/>
    </row>
    <row r="78" spans="1:13" x14ac:dyDescent="0.3">
      <c r="A78"/>
    </row>
    <row r="79" spans="1:13" x14ac:dyDescent="0.3">
      <c r="A79"/>
    </row>
    <row r="80" spans="1:13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147" spans="12:13" x14ac:dyDescent="0.3">
      <c r="L147" s="37"/>
      <c r="M147" s="37"/>
    </row>
    <row r="220" spans="12:13" x14ac:dyDescent="0.3">
      <c r="L220" s="37"/>
      <c r="M220" s="37"/>
    </row>
    <row r="293" spans="12:13" x14ac:dyDescent="0.3">
      <c r="L293" s="37"/>
      <c r="M293" s="37"/>
    </row>
    <row r="366" spans="12:13" x14ac:dyDescent="0.3">
      <c r="L366" s="37"/>
      <c r="M366" s="37"/>
    </row>
    <row r="439" spans="12:13" x14ac:dyDescent="0.3">
      <c r="L439" s="37"/>
      <c r="M439" s="37"/>
    </row>
    <row r="512" spans="12:13" x14ac:dyDescent="0.3">
      <c r="L512" s="37"/>
      <c r="M512" s="37"/>
    </row>
    <row r="585" spans="12:13" x14ac:dyDescent="0.3">
      <c r="L585" s="37"/>
      <c r="M585" s="37"/>
    </row>
    <row r="658" spans="12:13" x14ac:dyDescent="0.3">
      <c r="L658" s="37"/>
      <c r="M658" s="37"/>
    </row>
    <row r="731" spans="12:13" x14ac:dyDescent="0.3">
      <c r="L731" s="37"/>
      <c r="M731" s="37"/>
    </row>
    <row r="804" spans="12:13" x14ac:dyDescent="0.3">
      <c r="L804" s="37"/>
      <c r="M804" s="37"/>
    </row>
    <row r="877" spans="12:13" x14ac:dyDescent="0.3">
      <c r="L877" s="37"/>
      <c r="M877" s="37"/>
    </row>
    <row r="950" spans="12:13" x14ac:dyDescent="0.3">
      <c r="L950" s="37"/>
      <c r="M950" s="37"/>
    </row>
    <row r="1023" spans="12:13" x14ac:dyDescent="0.3">
      <c r="L1023" s="37"/>
      <c r="M1023" s="37"/>
    </row>
    <row r="1096" spans="12:13" x14ac:dyDescent="0.3">
      <c r="L1096" s="37"/>
      <c r="M1096" s="37"/>
    </row>
    <row r="1169" spans="12:13" x14ac:dyDescent="0.3">
      <c r="L1169" s="37"/>
      <c r="M1169" s="37"/>
    </row>
    <row r="1242" spans="12:13" x14ac:dyDescent="0.3">
      <c r="L1242" s="37"/>
      <c r="M1242" s="37"/>
    </row>
    <row r="1315" spans="12:13" x14ac:dyDescent="0.3">
      <c r="L1315" s="37"/>
      <c r="M1315" s="37"/>
    </row>
    <row r="1388" spans="12:13" x14ac:dyDescent="0.3">
      <c r="L1388" s="37"/>
      <c r="M1388" s="37"/>
    </row>
    <row r="1461" spans="12:13" x14ac:dyDescent="0.3">
      <c r="L1461" s="37"/>
      <c r="M1461" s="37"/>
    </row>
    <row r="1534" spans="12:13" x14ac:dyDescent="0.3">
      <c r="L1534" s="37"/>
      <c r="M1534" s="37"/>
    </row>
    <row r="1607" spans="12:13" x14ac:dyDescent="0.3">
      <c r="L1607" s="37"/>
      <c r="M1607" s="37"/>
    </row>
    <row r="1680" spans="12:13" x14ac:dyDescent="0.3">
      <c r="L1680" s="37"/>
      <c r="M1680" s="37"/>
    </row>
    <row r="1753" spans="12:13" x14ac:dyDescent="0.3">
      <c r="L1753" s="37"/>
      <c r="M1753" s="37"/>
    </row>
    <row r="1826" spans="12:13" x14ac:dyDescent="0.3">
      <c r="L1826" s="37"/>
      <c r="M1826" s="37"/>
    </row>
    <row r="1899" spans="12:13" x14ac:dyDescent="0.3">
      <c r="L1899" s="37"/>
      <c r="M1899" s="37"/>
    </row>
    <row r="1972" spans="12:13" x14ac:dyDescent="0.3">
      <c r="L1972" s="37"/>
      <c r="M1972" s="37"/>
    </row>
    <row r="2045" spans="12:13" x14ac:dyDescent="0.3">
      <c r="L2045" s="37"/>
      <c r="M2045" s="37"/>
    </row>
    <row r="2118" spans="12:13" x14ac:dyDescent="0.3">
      <c r="L2118" s="37"/>
      <c r="M2118" s="37"/>
    </row>
    <row r="2191" spans="12:13" x14ac:dyDescent="0.3">
      <c r="L2191" s="37"/>
      <c r="M2191" s="37"/>
    </row>
    <row r="2264" spans="12:13" x14ac:dyDescent="0.3">
      <c r="L2264" s="37"/>
      <c r="M2264" s="37"/>
    </row>
    <row r="2337" spans="12:13" x14ac:dyDescent="0.3">
      <c r="L2337" s="37"/>
      <c r="M2337" s="37"/>
    </row>
    <row r="2410" spans="12:13" x14ac:dyDescent="0.3">
      <c r="L2410" s="37"/>
      <c r="M2410" s="37"/>
    </row>
    <row r="2483" spans="12:13" x14ac:dyDescent="0.3">
      <c r="L2483" s="37"/>
      <c r="M2483" s="37"/>
    </row>
    <row r="2556" spans="12:13" x14ac:dyDescent="0.3">
      <c r="L2556" s="37"/>
      <c r="M2556" s="37"/>
    </row>
    <row r="2629" spans="12:13" x14ac:dyDescent="0.3">
      <c r="L2629" s="37"/>
      <c r="M2629" s="37"/>
    </row>
    <row r="2702" spans="12:13" x14ac:dyDescent="0.3">
      <c r="L2702" s="37"/>
      <c r="M2702" s="37"/>
    </row>
    <row r="2775" spans="12:13" x14ac:dyDescent="0.3">
      <c r="L2775" s="37"/>
      <c r="M2775" s="37"/>
    </row>
    <row r="2848" spans="12:13" x14ac:dyDescent="0.3">
      <c r="L2848" s="37"/>
      <c r="M2848" s="37"/>
    </row>
    <row r="2921" spans="12:13" x14ac:dyDescent="0.3">
      <c r="L2921" s="37"/>
      <c r="M2921" s="37"/>
    </row>
    <row r="2994" spans="12:13" x14ac:dyDescent="0.3">
      <c r="L2994" s="37"/>
      <c r="M2994" s="37"/>
    </row>
    <row r="3067" spans="12:13" x14ac:dyDescent="0.3">
      <c r="L3067" s="37"/>
      <c r="M3067" s="37"/>
    </row>
    <row r="3140" spans="12:13" x14ac:dyDescent="0.3">
      <c r="L3140" s="37"/>
      <c r="M3140" s="37"/>
    </row>
    <row r="3213" spans="12:13" x14ac:dyDescent="0.3">
      <c r="L3213" s="37"/>
      <c r="M3213" s="37"/>
    </row>
    <row r="3286" spans="12:13" x14ac:dyDescent="0.3">
      <c r="L3286" s="37"/>
      <c r="M3286" s="37"/>
    </row>
    <row r="3359" spans="12:13" x14ac:dyDescent="0.3">
      <c r="L3359" s="37"/>
      <c r="M3359" s="37"/>
    </row>
    <row r="3432" spans="12:13" x14ac:dyDescent="0.3">
      <c r="L3432" s="37"/>
      <c r="M3432" s="37"/>
    </row>
    <row r="3505" spans="12:13" x14ac:dyDescent="0.3">
      <c r="L3505" s="37"/>
      <c r="M3505" s="37"/>
    </row>
    <row r="3578" spans="12:13" x14ac:dyDescent="0.3">
      <c r="L3578" s="37"/>
      <c r="M3578" s="37"/>
    </row>
    <row r="3651" spans="12:13" x14ac:dyDescent="0.3">
      <c r="L3651" s="37"/>
      <c r="M3651" s="37"/>
    </row>
    <row r="3724" spans="12:13" x14ac:dyDescent="0.3">
      <c r="L3724" s="37"/>
      <c r="M3724" s="37"/>
    </row>
    <row r="3797" spans="12:13" x14ac:dyDescent="0.3">
      <c r="L3797" s="37"/>
      <c r="M3797" s="37"/>
    </row>
    <row r="3870" spans="12:13" x14ac:dyDescent="0.3">
      <c r="L3870" s="37"/>
      <c r="M3870" s="37"/>
    </row>
    <row r="3943" spans="12:13" x14ac:dyDescent="0.3">
      <c r="L3943" s="37"/>
      <c r="M3943" s="37"/>
    </row>
    <row r="4016" spans="12:13" x14ac:dyDescent="0.3">
      <c r="L4016" s="37"/>
      <c r="M4016" s="37"/>
    </row>
    <row r="4089" spans="12:13" x14ac:dyDescent="0.3">
      <c r="L4089" s="37"/>
      <c r="M4089" s="37"/>
    </row>
    <row r="4162" spans="12:13" x14ac:dyDescent="0.3">
      <c r="L4162" s="37"/>
      <c r="M4162" s="37"/>
    </row>
    <row r="4235" spans="12:13" x14ac:dyDescent="0.3">
      <c r="L4235" s="37"/>
      <c r="M4235" s="37"/>
    </row>
    <row r="4308" spans="12:13" x14ac:dyDescent="0.3">
      <c r="L4308" s="37"/>
      <c r="M4308" s="37"/>
    </row>
    <row r="4381" spans="12:13" x14ac:dyDescent="0.3">
      <c r="L4381" s="37"/>
      <c r="M4381" s="37"/>
    </row>
    <row r="4454" spans="12:13" x14ac:dyDescent="0.3">
      <c r="L4454" s="37"/>
      <c r="M4454" s="37"/>
    </row>
    <row r="4527" spans="12:13" x14ac:dyDescent="0.3">
      <c r="L4527" s="37"/>
      <c r="M4527" s="37"/>
    </row>
    <row r="4600" spans="12:13" x14ac:dyDescent="0.3">
      <c r="L4600" s="37"/>
      <c r="M4600" s="37"/>
    </row>
    <row r="4673" spans="12:13" x14ac:dyDescent="0.3">
      <c r="L4673" s="37"/>
      <c r="M4673" s="37"/>
    </row>
    <row r="4746" spans="12:13" x14ac:dyDescent="0.3">
      <c r="L4746" s="37"/>
      <c r="M4746" s="37"/>
    </row>
    <row r="4819" spans="12:13" x14ac:dyDescent="0.3">
      <c r="L4819" s="37"/>
      <c r="M4819" s="37"/>
    </row>
    <row r="4892" spans="12:13" x14ac:dyDescent="0.3">
      <c r="L4892" s="37"/>
      <c r="M4892" s="37"/>
    </row>
    <row r="4965" spans="12:13" x14ac:dyDescent="0.3">
      <c r="L4965" s="37"/>
      <c r="M4965" s="37"/>
    </row>
    <row r="5038" spans="12:13" x14ac:dyDescent="0.3">
      <c r="L5038" s="37"/>
      <c r="M5038" s="37"/>
    </row>
    <row r="5111" spans="12:13" x14ac:dyDescent="0.3">
      <c r="L5111" s="37"/>
      <c r="M5111" s="37"/>
    </row>
    <row r="5184" spans="12:13" x14ac:dyDescent="0.3">
      <c r="L5184" s="37"/>
      <c r="M5184" s="37"/>
    </row>
    <row r="5257" spans="12:13" x14ac:dyDescent="0.3">
      <c r="L5257" s="37"/>
      <c r="M5257" s="37"/>
    </row>
    <row r="5330" spans="12:13" x14ac:dyDescent="0.3">
      <c r="L5330" s="37"/>
      <c r="M5330" s="37"/>
    </row>
    <row r="5403" spans="12:13" x14ac:dyDescent="0.3">
      <c r="L5403" s="37"/>
      <c r="M5403" s="37"/>
    </row>
    <row r="5476" spans="12:13" x14ac:dyDescent="0.3">
      <c r="L5476" s="37"/>
      <c r="M5476" s="37"/>
    </row>
    <row r="5549" spans="12:13" x14ac:dyDescent="0.3">
      <c r="L5549" s="37"/>
      <c r="M5549" s="37"/>
    </row>
    <row r="5622" spans="12:13" x14ac:dyDescent="0.3">
      <c r="L5622" s="37"/>
      <c r="M5622" s="37"/>
    </row>
    <row r="5695" spans="12:13" x14ac:dyDescent="0.3">
      <c r="L5695" s="37"/>
      <c r="M5695" s="37"/>
    </row>
    <row r="5768" spans="12:13" x14ac:dyDescent="0.3">
      <c r="L5768" s="37"/>
      <c r="M5768" s="37"/>
    </row>
    <row r="5841" spans="12:13" x14ac:dyDescent="0.3">
      <c r="L5841" s="37"/>
      <c r="M5841" s="37"/>
    </row>
    <row r="5914" spans="12:13" x14ac:dyDescent="0.3">
      <c r="L5914" s="37"/>
      <c r="M5914" s="37"/>
    </row>
    <row r="5987" spans="12:13" x14ac:dyDescent="0.3">
      <c r="L5987" s="37"/>
      <c r="M5987" s="37"/>
    </row>
    <row r="6060" spans="12:13" x14ac:dyDescent="0.3">
      <c r="L6060" s="37"/>
      <c r="M6060" s="37"/>
    </row>
    <row r="6133" spans="12:13" x14ac:dyDescent="0.3">
      <c r="L6133" s="37"/>
      <c r="M6133" s="37"/>
    </row>
    <row r="6206" spans="12:13" x14ac:dyDescent="0.3">
      <c r="L6206" s="37"/>
      <c r="M6206" s="37"/>
    </row>
    <row r="6279" spans="12:13" x14ac:dyDescent="0.3">
      <c r="L6279" s="37"/>
      <c r="M6279" s="37"/>
    </row>
    <row r="6352" spans="12:13" x14ac:dyDescent="0.3">
      <c r="L6352" s="37"/>
      <c r="M6352" s="37"/>
    </row>
    <row r="6425" spans="12:13" x14ac:dyDescent="0.3">
      <c r="L6425" s="37"/>
      <c r="M6425" s="37"/>
    </row>
    <row r="6498" spans="12:13" x14ac:dyDescent="0.3">
      <c r="L6498" s="37"/>
      <c r="M6498" s="37"/>
    </row>
    <row r="6571" spans="12:13" x14ac:dyDescent="0.3">
      <c r="L6571" s="37"/>
      <c r="M6571" s="37"/>
    </row>
    <row r="6644" spans="12:13" x14ac:dyDescent="0.3">
      <c r="L6644" s="37"/>
      <c r="M6644" s="37"/>
    </row>
    <row r="6717" spans="12:13" x14ac:dyDescent="0.3">
      <c r="L6717" s="37"/>
      <c r="M6717" s="37"/>
    </row>
    <row r="6790" spans="12:13" x14ac:dyDescent="0.3">
      <c r="L6790" s="37"/>
      <c r="M6790" s="37"/>
    </row>
    <row r="6863" spans="12:13" x14ac:dyDescent="0.3">
      <c r="L6863" s="37"/>
      <c r="M6863" s="37"/>
    </row>
    <row r="6936" spans="12:13" x14ac:dyDescent="0.3">
      <c r="L6936" s="37"/>
      <c r="M6936" s="37"/>
    </row>
    <row r="7009" spans="12:13" x14ac:dyDescent="0.3">
      <c r="L7009" s="37"/>
      <c r="M7009" s="37"/>
    </row>
    <row r="7082" spans="12:13" x14ac:dyDescent="0.3">
      <c r="L7082" s="37"/>
      <c r="M7082" s="37"/>
    </row>
    <row r="7155" spans="12:13" x14ac:dyDescent="0.3">
      <c r="L7155" s="37"/>
      <c r="M7155" s="37"/>
    </row>
    <row r="7228" spans="12:13" x14ac:dyDescent="0.3">
      <c r="L7228" s="37"/>
      <c r="M7228" s="37"/>
    </row>
    <row r="7301" spans="12:13" x14ac:dyDescent="0.3">
      <c r="L7301" s="37"/>
      <c r="M7301" s="37"/>
    </row>
    <row r="7374" spans="12:13" x14ac:dyDescent="0.3">
      <c r="L7374" s="37"/>
      <c r="M7374" s="37"/>
    </row>
    <row r="7447" spans="12:13" x14ac:dyDescent="0.3">
      <c r="L7447" s="37"/>
      <c r="M7447" s="37"/>
    </row>
    <row r="7520" spans="12:13" x14ac:dyDescent="0.3">
      <c r="L7520" s="37"/>
      <c r="M7520" s="37"/>
    </row>
    <row r="7593" spans="12:13" x14ac:dyDescent="0.3">
      <c r="L7593" s="37"/>
      <c r="M7593" s="37"/>
    </row>
    <row r="7666" spans="12:13" x14ac:dyDescent="0.3">
      <c r="L7666" s="37"/>
      <c r="M7666" s="37"/>
    </row>
    <row r="7739" spans="12:13" x14ac:dyDescent="0.3">
      <c r="L7739" s="37"/>
      <c r="M7739" s="37"/>
    </row>
    <row r="7812" spans="12:13" x14ac:dyDescent="0.3">
      <c r="L7812" s="37"/>
      <c r="M7812" s="37"/>
    </row>
    <row r="7885" spans="12:13" x14ac:dyDescent="0.3">
      <c r="L7885" s="37"/>
      <c r="M7885" s="37"/>
    </row>
    <row r="7958" spans="12:13" x14ac:dyDescent="0.3">
      <c r="L7958" s="37"/>
      <c r="M7958" s="37"/>
    </row>
    <row r="8031" spans="12:13" x14ac:dyDescent="0.3">
      <c r="L8031" s="37"/>
      <c r="M8031" s="37"/>
    </row>
    <row r="8104" spans="12:13" x14ac:dyDescent="0.3">
      <c r="L8104" s="37"/>
      <c r="M8104" s="37"/>
    </row>
    <row r="8177" spans="12:13" x14ac:dyDescent="0.3">
      <c r="L8177" s="37"/>
      <c r="M8177" s="37"/>
    </row>
    <row r="8250" spans="12:13" x14ac:dyDescent="0.3">
      <c r="L8250" s="37"/>
      <c r="M8250" s="37"/>
    </row>
    <row r="8323" spans="12:13" x14ac:dyDescent="0.3">
      <c r="L8323" s="37"/>
      <c r="M8323" s="37"/>
    </row>
    <row r="8396" spans="12:13" x14ac:dyDescent="0.3">
      <c r="L8396" s="37"/>
      <c r="M8396" s="37"/>
    </row>
    <row r="8469" spans="12:13" x14ac:dyDescent="0.3">
      <c r="L8469" s="37"/>
      <c r="M8469" s="37"/>
    </row>
    <row r="8542" spans="12:13" x14ac:dyDescent="0.3">
      <c r="L8542" s="37"/>
      <c r="M8542" s="37"/>
    </row>
    <row r="8615" spans="12:13" x14ac:dyDescent="0.3">
      <c r="L8615" s="37"/>
      <c r="M8615" s="37"/>
    </row>
    <row r="8688" spans="12:13" x14ac:dyDescent="0.3">
      <c r="L8688" s="37"/>
      <c r="M8688" s="37"/>
    </row>
    <row r="8761" spans="12:13" x14ac:dyDescent="0.3">
      <c r="L8761" s="37"/>
      <c r="M8761" s="37"/>
    </row>
    <row r="8834" spans="12:13" x14ac:dyDescent="0.3">
      <c r="L8834" s="37"/>
      <c r="M8834" s="37"/>
    </row>
    <row r="8907" spans="12:13" x14ac:dyDescent="0.3">
      <c r="L8907" s="37"/>
      <c r="M8907" s="37"/>
    </row>
    <row r="8980" spans="12:13" x14ac:dyDescent="0.3">
      <c r="L8980" s="37"/>
      <c r="M8980" s="37"/>
    </row>
    <row r="9053" spans="12:13" x14ac:dyDescent="0.3">
      <c r="L9053" s="37"/>
      <c r="M9053" s="37"/>
    </row>
    <row r="9126" spans="12:13" x14ac:dyDescent="0.3">
      <c r="L9126" s="37"/>
      <c r="M9126" s="37"/>
    </row>
    <row r="9199" spans="12:13" x14ac:dyDescent="0.3">
      <c r="L9199" s="37"/>
      <c r="M9199" s="37"/>
    </row>
    <row r="9272" spans="12:13" x14ac:dyDescent="0.3">
      <c r="L9272" s="37"/>
      <c r="M9272" s="37"/>
    </row>
    <row r="9345" spans="12:13" x14ac:dyDescent="0.3">
      <c r="L9345" s="37"/>
      <c r="M9345" s="37"/>
    </row>
    <row r="9418" spans="12:13" x14ac:dyDescent="0.3">
      <c r="L9418" s="37"/>
      <c r="M9418" s="37"/>
    </row>
    <row r="9491" spans="12:13" x14ac:dyDescent="0.3">
      <c r="L9491" s="37"/>
      <c r="M9491" s="37"/>
    </row>
    <row r="9564" spans="12:13" x14ac:dyDescent="0.3">
      <c r="L9564" s="37"/>
      <c r="M9564" s="37"/>
    </row>
    <row r="9637" spans="12:13" x14ac:dyDescent="0.3">
      <c r="L9637" s="37"/>
      <c r="M9637" s="37"/>
    </row>
    <row r="9710" spans="12:13" x14ac:dyDescent="0.3">
      <c r="L9710" s="37"/>
      <c r="M9710" s="37"/>
    </row>
    <row r="9783" spans="12:13" x14ac:dyDescent="0.3">
      <c r="L9783" s="37"/>
      <c r="M9783" s="37"/>
    </row>
    <row r="9856" spans="12:13" x14ac:dyDescent="0.3">
      <c r="L9856" s="37"/>
      <c r="M9856" s="37"/>
    </row>
    <row r="9929" spans="12:13" x14ac:dyDescent="0.3">
      <c r="L9929" s="37"/>
      <c r="M9929" s="37"/>
    </row>
    <row r="10002" spans="12:13" x14ac:dyDescent="0.3">
      <c r="L10002" s="37"/>
      <c r="M10002" s="37"/>
    </row>
    <row r="10075" spans="12:13" x14ac:dyDescent="0.3">
      <c r="L10075" s="37"/>
      <c r="M10075" s="37"/>
    </row>
    <row r="10148" spans="12:13" x14ac:dyDescent="0.3">
      <c r="L10148" s="37"/>
      <c r="M10148" s="37"/>
    </row>
    <row r="10221" spans="12:13" x14ac:dyDescent="0.3">
      <c r="L10221" s="37"/>
      <c r="M10221" s="37"/>
    </row>
    <row r="10294" spans="12:13" x14ac:dyDescent="0.3">
      <c r="L10294" s="37"/>
      <c r="M10294" s="37"/>
    </row>
    <row r="10367" spans="12:13" x14ac:dyDescent="0.3">
      <c r="L10367" s="37"/>
      <c r="M10367" s="37"/>
    </row>
    <row r="10440" spans="12:13" x14ac:dyDescent="0.3">
      <c r="L10440" s="37"/>
      <c r="M10440" s="37"/>
    </row>
    <row r="10513" spans="12:13" x14ac:dyDescent="0.3">
      <c r="L10513" s="37"/>
      <c r="M10513" s="37"/>
    </row>
    <row r="10586" spans="12:13" x14ac:dyDescent="0.3">
      <c r="L10586" s="37"/>
      <c r="M10586" s="37"/>
    </row>
    <row r="10659" spans="12:13" x14ac:dyDescent="0.3">
      <c r="L10659" s="37"/>
      <c r="M10659" s="37"/>
    </row>
    <row r="10732" spans="12:13" x14ac:dyDescent="0.3">
      <c r="L10732" s="37"/>
      <c r="M10732" s="37"/>
    </row>
    <row r="10805" spans="12:13" x14ac:dyDescent="0.3">
      <c r="L10805" s="37"/>
      <c r="M10805" s="37"/>
    </row>
    <row r="10878" spans="12:13" x14ac:dyDescent="0.3">
      <c r="L10878" s="37"/>
      <c r="M10878" s="37"/>
    </row>
    <row r="10951" spans="12:13" x14ac:dyDescent="0.3">
      <c r="L10951" s="37"/>
      <c r="M10951" s="37"/>
    </row>
    <row r="11024" spans="12:13" x14ac:dyDescent="0.3">
      <c r="L11024" s="37"/>
      <c r="M11024" s="37"/>
    </row>
    <row r="11097" spans="12:13" x14ac:dyDescent="0.3">
      <c r="L11097" s="37"/>
      <c r="M11097" s="37"/>
    </row>
    <row r="11170" spans="12:13" x14ac:dyDescent="0.3">
      <c r="L11170" s="37"/>
      <c r="M11170" s="37"/>
    </row>
    <row r="11243" spans="12:13" x14ac:dyDescent="0.3">
      <c r="L11243" s="37"/>
      <c r="M11243" s="37"/>
    </row>
    <row r="11316" spans="12:13" x14ac:dyDescent="0.3">
      <c r="L11316" s="37"/>
      <c r="M11316" s="37"/>
    </row>
    <row r="11389" spans="12:13" x14ac:dyDescent="0.3">
      <c r="L11389" s="37"/>
      <c r="M11389" s="37"/>
    </row>
    <row r="11462" spans="12:13" x14ac:dyDescent="0.3">
      <c r="L11462" s="37"/>
      <c r="M11462" s="37"/>
    </row>
    <row r="11535" spans="12:13" x14ac:dyDescent="0.3">
      <c r="L11535" s="37"/>
      <c r="M11535" s="37"/>
    </row>
    <row r="11608" spans="12:13" x14ac:dyDescent="0.3">
      <c r="L11608" s="37"/>
      <c r="M11608" s="37"/>
    </row>
    <row r="11681" spans="12:13" x14ac:dyDescent="0.3">
      <c r="L11681" s="37"/>
      <c r="M11681" s="37"/>
    </row>
    <row r="11754" spans="12:13" x14ac:dyDescent="0.3">
      <c r="L11754" s="37"/>
      <c r="M11754" s="37"/>
    </row>
    <row r="11827" spans="12:13" x14ac:dyDescent="0.3">
      <c r="L11827" s="37"/>
      <c r="M11827" s="37"/>
    </row>
    <row r="11900" spans="12:13" x14ac:dyDescent="0.3">
      <c r="L11900" s="37"/>
      <c r="M11900" s="37"/>
    </row>
    <row r="11973" spans="12:13" x14ac:dyDescent="0.3">
      <c r="L11973" s="37"/>
      <c r="M11973" s="37"/>
    </row>
    <row r="12046" spans="12:13" x14ac:dyDescent="0.3">
      <c r="L12046" s="37"/>
      <c r="M12046" s="37"/>
    </row>
    <row r="12119" spans="12:13" x14ac:dyDescent="0.3">
      <c r="L12119" s="37"/>
      <c r="M12119" s="37"/>
    </row>
    <row r="12192" spans="12:13" x14ac:dyDescent="0.3">
      <c r="L12192" s="37"/>
      <c r="M12192" s="37"/>
    </row>
    <row r="12265" spans="12:13" x14ac:dyDescent="0.3">
      <c r="L12265" s="37"/>
      <c r="M12265" s="37"/>
    </row>
    <row r="12338" spans="12:13" x14ac:dyDescent="0.3">
      <c r="L12338" s="37"/>
      <c r="M12338" s="37"/>
    </row>
    <row r="12411" spans="12:13" x14ac:dyDescent="0.3">
      <c r="L12411" s="37"/>
      <c r="M12411" s="37"/>
    </row>
    <row r="12484" spans="12:13" x14ac:dyDescent="0.3">
      <c r="L12484" s="37"/>
      <c r="M12484" s="37"/>
    </row>
    <row r="12557" spans="12:13" x14ac:dyDescent="0.3">
      <c r="L12557" s="37"/>
      <c r="M12557" s="37"/>
    </row>
    <row r="12630" spans="12:13" x14ac:dyDescent="0.3">
      <c r="L12630" s="37"/>
      <c r="M12630" s="37"/>
    </row>
    <row r="12703" spans="12:13" x14ac:dyDescent="0.3">
      <c r="L12703" s="37"/>
      <c r="M12703" s="37"/>
    </row>
    <row r="12776" spans="12:13" x14ac:dyDescent="0.3">
      <c r="L12776" s="37"/>
      <c r="M12776" s="37"/>
    </row>
    <row r="12849" spans="12:13" x14ac:dyDescent="0.3">
      <c r="L12849" s="37"/>
      <c r="M12849" s="37"/>
    </row>
    <row r="12922" spans="12:13" x14ac:dyDescent="0.3">
      <c r="L12922" s="37"/>
      <c r="M12922" s="37"/>
    </row>
    <row r="12995" spans="12:13" x14ac:dyDescent="0.3">
      <c r="L12995" s="37"/>
      <c r="M12995" s="37"/>
    </row>
    <row r="13068" spans="12:13" x14ac:dyDescent="0.3">
      <c r="L13068" s="37"/>
      <c r="M13068" s="37"/>
    </row>
    <row r="13141" spans="12:13" x14ac:dyDescent="0.3">
      <c r="L13141" s="37"/>
      <c r="M13141" s="37"/>
    </row>
    <row r="13214" spans="12:13" x14ac:dyDescent="0.3">
      <c r="L13214" s="37"/>
      <c r="M13214" s="37"/>
    </row>
    <row r="13287" spans="12:13" x14ac:dyDescent="0.3">
      <c r="L13287" s="37"/>
      <c r="M13287" s="37"/>
    </row>
    <row r="13360" spans="12:13" x14ac:dyDescent="0.3">
      <c r="L13360" s="37"/>
      <c r="M13360" s="37"/>
    </row>
    <row r="13433" spans="12:13" x14ac:dyDescent="0.3">
      <c r="L13433" s="37"/>
      <c r="M13433" s="37"/>
    </row>
    <row r="13506" spans="12:13" x14ac:dyDescent="0.3">
      <c r="L13506" s="37"/>
      <c r="M13506" s="37"/>
    </row>
    <row r="13579" spans="12:13" x14ac:dyDescent="0.3">
      <c r="L13579" s="37"/>
      <c r="M13579" s="37"/>
    </row>
    <row r="13652" spans="12:13" x14ac:dyDescent="0.3">
      <c r="L13652" s="37"/>
      <c r="M13652" s="37"/>
    </row>
    <row r="13725" spans="12:13" x14ac:dyDescent="0.3">
      <c r="L13725" s="37"/>
      <c r="M13725" s="37"/>
    </row>
    <row r="13798" spans="12:13" x14ac:dyDescent="0.3">
      <c r="L13798" s="37"/>
      <c r="M13798" s="37"/>
    </row>
    <row r="13871" spans="12:13" x14ac:dyDescent="0.3">
      <c r="L13871" s="37"/>
      <c r="M13871" s="37"/>
    </row>
    <row r="13944" spans="12:13" x14ac:dyDescent="0.3">
      <c r="L13944" s="37"/>
      <c r="M13944" s="37"/>
    </row>
    <row r="14017" spans="12:13" x14ac:dyDescent="0.3">
      <c r="L14017" s="37"/>
      <c r="M14017" s="37"/>
    </row>
    <row r="14090" spans="12:13" x14ac:dyDescent="0.3">
      <c r="L14090" s="37"/>
      <c r="M14090" s="37"/>
    </row>
    <row r="14163" spans="12:13" x14ac:dyDescent="0.3">
      <c r="L14163" s="37"/>
      <c r="M14163" s="37"/>
    </row>
    <row r="14236" spans="12:13" x14ac:dyDescent="0.3">
      <c r="L14236" s="37"/>
      <c r="M14236" s="37"/>
    </row>
    <row r="14309" spans="12:13" x14ac:dyDescent="0.3">
      <c r="L14309" s="37"/>
      <c r="M14309" s="37"/>
    </row>
    <row r="14382" spans="12:13" x14ac:dyDescent="0.3">
      <c r="L14382" s="37"/>
      <c r="M14382" s="37"/>
    </row>
    <row r="14455" spans="12:13" x14ac:dyDescent="0.3">
      <c r="L14455" s="37"/>
      <c r="M14455" s="37"/>
    </row>
    <row r="14528" spans="12:13" x14ac:dyDescent="0.3">
      <c r="L14528" s="37"/>
      <c r="M14528" s="37"/>
    </row>
    <row r="14601" spans="12:13" x14ac:dyDescent="0.3">
      <c r="L14601" s="37"/>
      <c r="M14601" s="37"/>
    </row>
    <row r="14674" spans="12:13" x14ac:dyDescent="0.3">
      <c r="L14674" s="37"/>
      <c r="M14674" s="37"/>
    </row>
    <row r="14747" spans="12:13" x14ac:dyDescent="0.3">
      <c r="L14747" s="37"/>
      <c r="M14747" s="37"/>
    </row>
    <row r="14820" spans="12:13" x14ac:dyDescent="0.3">
      <c r="L14820" s="37"/>
      <c r="M14820" s="37"/>
    </row>
    <row r="14893" spans="12:13" x14ac:dyDescent="0.3">
      <c r="L14893" s="37"/>
      <c r="M14893" s="37"/>
    </row>
    <row r="14966" spans="12:13" x14ac:dyDescent="0.3">
      <c r="L14966" s="37"/>
      <c r="M14966" s="37"/>
    </row>
    <row r="15039" spans="12:13" x14ac:dyDescent="0.3">
      <c r="L15039" s="37"/>
      <c r="M15039" s="37"/>
    </row>
    <row r="15112" spans="12:13" x14ac:dyDescent="0.3">
      <c r="L15112" s="37"/>
      <c r="M15112" s="37"/>
    </row>
    <row r="15185" spans="12:13" x14ac:dyDescent="0.3">
      <c r="L15185" s="37"/>
      <c r="M15185" s="37"/>
    </row>
    <row r="15258" spans="12:13" x14ac:dyDescent="0.3">
      <c r="L15258" s="37"/>
      <c r="M15258" s="37"/>
    </row>
    <row r="15331" spans="12:13" x14ac:dyDescent="0.3">
      <c r="L15331" s="37"/>
      <c r="M15331" s="37"/>
    </row>
    <row r="15404" spans="12:13" x14ac:dyDescent="0.3">
      <c r="L15404" s="37"/>
      <c r="M15404" s="37"/>
    </row>
    <row r="15477" spans="12:13" x14ac:dyDescent="0.3">
      <c r="L15477" s="37"/>
      <c r="M15477" s="37"/>
    </row>
    <row r="15550" spans="12:13" x14ac:dyDescent="0.3">
      <c r="L15550" s="37"/>
      <c r="M15550" s="37"/>
    </row>
    <row r="15623" spans="12:13" x14ac:dyDescent="0.3">
      <c r="L15623" s="37"/>
      <c r="M15623" s="37"/>
    </row>
    <row r="15696" spans="12:13" x14ac:dyDescent="0.3">
      <c r="L15696" s="37"/>
      <c r="M15696" s="37"/>
    </row>
    <row r="15769" spans="12:13" x14ac:dyDescent="0.3">
      <c r="L15769" s="37"/>
      <c r="M15769" s="37"/>
    </row>
    <row r="15842" spans="12:13" x14ac:dyDescent="0.3">
      <c r="L15842" s="37"/>
      <c r="M15842" s="37"/>
    </row>
    <row r="15915" spans="12:13" x14ac:dyDescent="0.3">
      <c r="L15915" s="37"/>
      <c r="M15915" s="37"/>
    </row>
    <row r="15988" spans="12:13" x14ac:dyDescent="0.3">
      <c r="L15988" s="37"/>
      <c r="M15988" s="37"/>
    </row>
    <row r="16061" spans="12:13" x14ac:dyDescent="0.3">
      <c r="L16061" s="37"/>
      <c r="M16061" s="37"/>
    </row>
    <row r="16134" spans="12:13" x14ac:dyDescent="0.3">
      <c r="L16134" s="37"/>
      <c r="M16134" s="37"/>
    </row>
    <row r="16207" spans="12:13" x14ac:dyDescent="0.3">
      <c r="L16207" s="37"/>
      <c r="M16207" s="37"/>
    </row>
    <row r="16280" spans="12:13" x14ac:dyDescent="0.3">
      <c r="L16280" s="37"/>
      <c r="M16280" s="37"/>
    </row>
    <row r="16353" spans="12:13" x14ac:dyDescent="0.3">
      <c r="L16353" s="37"/>
      <c r="M16353" s="37"/>
    </row>
    <row r="16426" spans="12:13" x14ac:dyDescent="0.3">
      <c r="L16426" s="37"/>
      <c r="M16426" s="37"/>
    </row>
    <row r="16499" spans="12:13" x14ac:dyDescent="0.3">
      <c r="L16499" s="37"/>
      <c r="M16499" s="37"/>
    </row>
    <row r="16572" spans="12:13" x14ac:dyDescent="0.3">
      <c r="L16572" s="37"/>
      <c r="M16572" s="37"/>
    </row>
    <row r="16645" spans="12:13" x14ac:dyDescent="0.3">
      <c r="L16645" s="37"/>
      <c r="M16645" s="37"/>
    </row>
    <row r="16718" spans="12:13" x14ac:dyDescent="0.3">
      <c r="L16718" s="37"/>
      <c r="M16718" s="37"/>
    </row>
    <row r="16791" spans="12:13" x14ac:dyDescent="0.3">
      <c r="L16791" s="37"/>
      <c r="M16791" s="37"/>
    </row>
    <row r="16864" spans="12:13" x14ac:dyDescent="0.3">
      <c r="L16864" s="37"/>
      <c r="M16864" s="37"/>
    </row>
    <row r="16937" spans="12:13" x14ac:dyDescent="0.3">
      <c r="L16937" s="37"/>
      <c r="M16937" s="37"/>
    </row>
    <row r="17010" spans="12:13" x14ac:dyDescent="0.3">
      <c r="L17010" s="37"/>
      <c r="M17010" s="37"/>
    </row>
    <row r="17083" spans="12:13" x14ac:dyDescent="0.3">
      <c r="L17083" s="37"/>
      <c r="M17083" s="37"/>
    </row>
    <row r="17156" spans="12:13" x14ac:dyDescent="0.3">
      <c r="L17156" s="37"/>
      <c r="M17156" s="37"/>
    </row>
    <row r="17229" spans="12:13" x14ac:dyDescent="0.3">
      <c r="L17229" s="37"/>
      <c r="M17229" s="37"/>
    </row>
    <row r="17302" spans="12:13" x14ac:dyDescent="0.3">
      <c r="L17302" s="37"/>
      <c r="M17302" s="37"/>
    </row>
    <row r="17375" spans="12:13" x14ac:dyDescent="0.3">
      <c r="L17375" s="37"/>
      <c r="M17375" s="37"/>
    </row>
    <row r="17448" spans="12:13" x14ac:dyDescent="0.3">
      <c r="L17448" s="37"/>
      <c r="M17448" s="37"/>
    </row>
    <row r="17521" spans="12:13" x14ac:dyDescent="0.3">
      <c r="L17521" s="37"/>
      <c r="M17521" s="37"/>
    </row>
    <row r="17594" spans="12:13" x14ac:dyDescent="0.3">
      <c r="L17594" s="37"/>
      <c r="M17594" s="37"/>
    </row>
    <row r="17667" spans="12:13" x14ac:dyDescent="0.3">
      <c r="L17667" s="37"/>
      <c r="M17667" s="37"/>
    </row>
    <row r="17740" spans="12:13" x14ac:dyDescent="0.3">
      <c r="L17740" s="37"/>
      <c r="M17740" s="37"/>
    </row>
    <row r="17813" spans="12:13" x14ac:dyDescent="0.3">
      <c r="L17813" s="37"/>
      <c r="M17813" s="37"/>
    </row>
    <row r="17886" spans="12:13" x14ac:dyDescent="0.3">
      <c r="L17886" s="37"/>
      <c r="M17886" s="37"/>
    </row>
    <row r="17959" spans="12:13" x14ac:dyDescent="0.3">
      <c r="L17959" s="37"/>
      <c r="M17959" s="37"/>
    </row>
    <row r="18032" spans="12:13" x14ac:dyDescent="0.3">
      <c r="L18032" s="37"/>
      <c r="M18032" s="37"/>
    </row>
    <row r="18105" spans="12:13" x14ac:dyDescent="0.3">
      <c r="L18105" s="37"/>
      <c r="M18105" s="37"/>
    </row>
    <row r="18178" spans="12:13" x14ac:dyDescent="0.3">
      <c r="L18178" s="37"/>
      <c r="M18178" s="37"/>
    </row>
    <row r="18251" spans="12:13" x14ac:dyDescent="0.3">
      <c r="L18251" s="37"/>
      <c r="M18251" s="37"/>
    </row>
    <row r="18324" spans="12:13" x14ac:dyDescent="0.3">
      <c r="L18324" s="37"/>
      <c r="M18324" s="37"/>
    </row>
    <row r="18397" spans="12:13" x14ac:dyDescent="0.3">
      <c r="L18397" s="37"/>
      <c r="M18397" s="37"/>
    </row>
    <row r="18470" spans="12:13" x14ac:dyDescent="0.3">
      <c r="L18470" s="37"/>
      <c r="M18470" s="37"/>
    </row>
    <row r="18543" spans="12:13" x14ac:dyDescent="0.3">
      <c r="L18543" s="37"/>
      <c r="M18543" s="37"/>
    </row>
    <row r="18616" spans="12:13" x14ac:dyDescent="0.3">
      <c r="L18616" s="37"/>
      <c r="M18616" s="37"/>
    </row>
    <row r="18689" spans="12:13" x14ac:dyDescent="0.3">
      <c r="L18689" s="37"/>
      <c r="M18689" s="37"/>
    </row>
    <row r="18762" spans="12:13" x14ac:dyDescent="0.3">
      <c r="L18762" s="37"/>
      <c r="M18762" s="37"/>
    </row>
    <row r="18835" spans="12:13" x14ac:dyDescent="0.3">
      <c r="L18835" s="37"/>
      <c r="M18835" s="37"/>
    </row>
    <row r="18908" spans="12:13" x14ac:dyDescent="0.3">
      <c r="L18908" s="37"/>
      <c r="M18908" s="37"/>
    </row>
    <row r="18981" spans="12:13" x14ac:dyDescent="0.3">
      <c r="L18981" s="37"/>
      <c r="M18981" s="37"/>
    </row>
    <row r="19054" spans="12:13" x14ac:dyDescent="0.3">
      <c r="L19054" s="37"/>
      <c r="M19054" s="37"/>
    </row>
    <row r="19127" spans="12:13" x14ac:dyDescent="0.3">
      <c r="L19127" s="37"/>
      <c r="M19127" s="37"/>
    </row>
    <row r="19200" spans="12:13" x14ac:dyDescent="0.3">
      <c r="L19200" s="37"/>
      <c r="M19200" s="37"/>
    </row>
    <row r="19273" spans="12:13" x14ac:dyDescent="0.3">
      <c r="L19273" s="37"/>
      <c r="M19273" s="37"/>
    </row>
    <row r="19346" spans="12:13" x14ac:dyDescent="0.3">
      <c r="L19346" s="37"/>
      <c r="M19346" s="37"/>
    </row>
    <row r="19419" spans="12:13" x14ac:dyDescent="0.3">
      <c r="L19419" s="37"/>
      <c r="M19419" s="37"/>
    </row>
    <row r="19492" spans="12:13" x14ac:dyDescent="0.3">
      <c r="L19492" s="37"/>
      <c r="M19492" s="37"/>
    </row>
    <row r="19565" spans="12:13" x14ac:dyDescent="0.3">
      <c r="L19565" s="37"/>
      <c r="M19565" s="37"/>
    </row>
    <row r="19638" spans="12:13" x14ac:dyDescent="0.3">
      <c r="L19638" s="37"/>
      <c r="M19638" s="37"/>
    </row>
    <row r="19711" spans="12:13" x14ac:dyDescent="0.3">
      <c r="L19711" s="37"/>
      <c r="M19711" s="37"/>
    </row>
    <row r="19784" spans="12:13" x14ac:dyDescent="0.3">
      <c r="L19784" s="37"/>
      <c r="M19784" s="37"/>
    </row>
    <row r="19857" spans="12:13" x14ac:dyDescent="0.3">
      <c r="L19857" s="37"/>
      <c r="M19857" s="37"/>
    </row>
    <row r="19930" spans="12:13" x14ac:dyDescent="0.3">
      <c r="L19930" s="37"/>
      <c r="M19930" s="37"/>
    </row>
    <row r="20003" spans="12:13" x14ac:dyDescent="0.3">
      <c r="L20003" s="37"/>
      <c r="M20003" s="37"/>
    </row>
    <row r="20076" spans="12:13" x14ac:dyDescent="0.3">
      <c r="L20076" s="37"/>
      <c r="M20076" s="37"/>
    </row>
    <row r="20149" spans="12:13" x14ac:dyDescent="0.3">
      <c r="L20149" s="37"/>
      <c r="M20149" s="37"/>
    </row>
    <row r="20222" spans="12:13" x14ac:dyDescent="0.3">
      <c r="L20222" s="37"/>
      <c r="M20222" s="37"/>
    </row>
    <row r="20295" spans="12:13" x14ac:dyDescent="0.3">
      <c r="L20295" s="37"/>
      <c r="M20295" s="37"/>
    </row>
    <row r="20368" spans="12:13" x14ac:dyDescent="0.3">
      <c r="L20368" s="37"/>
      <c r="M20368" s="37"/>
    </row>
    <row r="20441" spans="12:13" x14ac:dyDescent="0.3">
      <c r="L20441" s="37"/>
      <c r="M20441" s="37"/>
    </row>
    <row r="20514" spans="12:13" x14ac:dyDescent="0.3">
      <c r="L20514" s="37"/>
      <c r="M20514" s="37"/>
    </row>
    <row r="20587" spans="12:13" x14ac:dyDescent="0.3">
      <c r="L20587" s="37"/>
      <c r="M20587" s="37"/>
    </row>
    <row r="20660" spans="12:13" x14ac:dyDescent="0.3">
      <c r="L20660" s="37"/>
      <c r="M20660" s="37"/>
    </row>
    <row r="20733" spans="12:13" x14ac:dyDescent="0.3">
      <c r="L20733" s="37"/>
      <c r="M20733" s="37"/>
    </row>
    <row r="20806" spans="12:13" x14ac:dyDescent="0.3">
      <c r="L20806" s="37"/>
      <c r="M20806" s="37"/>
    </row>
    <row r="20879" spans="12:13" x14ac:dyDescent="0.3">
      <c r="L20879" s="37"/>
      <c r="M20879" s="37"/>
    </row>
    <row r="20952" spans="12:13" x14ac:dyDescent="0.3">
      <c r="L20952" s="37"/>
      <c r="M20952" s="37"/>
    </row>
    <row r="21025" spans="12:13" x14ac:dyDescent="0.3">
      <c r="L21025" s="37"/>
      <c r="M21025" s="37"/>
    </row>
    <row r="21098" spans="12:13" x14ac:dyDescent="0.3">
      <c r="L21098" s="37"/>
      <c r="M21098" s="37"/>
    </row>
    <row r="21171" spans="12:13" x14ac:dyDescent="0.3">
      <c r="L21171" s="37"/>
      <c r="M21171" s="37"/>
    </row>
    <row r="21244" spans="12:13" x14ac:dyDescent="0.3">
      <c r="L21244" s="37"/>
      <c r="M21244" s="37"/>
    </row>
    <row r="21317" spans="12:13" x14ac:dyDescent="0.3">
      <c r="L21317" s="37"/>
      <c r="M21317" s="37"/>
    </row>
    <row r="21390" spans="12:13" x14ac:dyDescent="0.3">
      <c r="L21390" s="37"/>
      <c r="M21390" s="37"/>
    </row>
    <row r="21463" spans="12:13" x14ac:dyDescent="0.3">
      <c r="L21463" s="37"/>
      <c r="M21463" s="37"/>
    </row>
    <row r="21536" spans="12:13" x14ac:dyDescent="0.3">
      <c r="L21536" s="37"/>
      <c r="M21536" s="37"/>
    </row>
    <row r="21609" spans="12:13" x14ac:dyDescent="0.3">
      <c r="L21609" s="37"/>
      <c r="M21609" s="37"/>
    </row>
    <row r="21682" spans="12:13" x14ac:dyDescent="0.3">
      <c r="L21682" s="37"/>
      <c r="M21682" s="37"/>
    </row>
    <row r="21755" spans="12:13" x14ac:dyDescent="0.3">
      <c r="L21755" s="37"/>
      <c r="M21755" s="37"/>
    </row>
    <row r="21828" spans="12:13" x14ac:dyDescent="0.3">
      <c r="L21828" s="37"/>
      <c r="M21828" s="37"/>
    </row>
    <row r="21901" spans="12:13" x14ac:dyDescent="0.3">
      <c r="L21901" s="37"/>
      <c r="M21901" s="37"/>
    </row>
    <row r="21974" spans="12:13" x14ac:dyDescent="0.3">
      <c r="L21974" s="37"/>
      <c r="M21974" s="37"/>
    </row>
    <row r="22047" spans="12:13" x14ac:dyDescent="0.3">
      <c r="L22047" s="37"/>
      <c r="M22047" s="37"/>
    </row>
    <row r="22120" spans="12:13" x14ac:dyDescent="0.3">
      <c r="L22120" s="37"/>
      <c r="M22120" s="37"/>
    </row>
    <row r="22193" spans="12:13" x14ac:dyDescent="0.3">
      <c r="L22193" s="37"/>
      <c r="M22193" s="37"/>
    </row>
    <row r="22266" spans="12:13" x14ac:dyDescent="0.3">
      <c r="L22266" s="37"/>
      <c r="M22266" s="37"/>
    </row>
    <row r="22339" spans="12:13" x14ac:dyDescent="0.3">
      <c r="L22339" s="37"/>
      <c r="M22339" s="37"/>
    </row>
    <row r="22412" spans="12:13" x14ac:dyDescent="0.3">
      <c r="L22412" s="37"/>
      <c r="M22412" s="37"/>
    </row>
    <row r="22485" spans="12:13" x14ac:dyDescent="0.3">
      <c r="L22485" s="37"/>
      <c r="M22485" s="37"/>
    </row>
    <row r="22558" spans="12:13" x14ac:dyDescent="0.3">
      <c r="L22558" s="37"/>
      <c r="M22558" s="37"/>
    </row>
    <row r="22631" spans="12:13" x14ac:dyDescent="0.3">
      <c r="L22631" s="37"/>
      <c r="M22631" s="37"/>
    </row>
    <row r="22704" spans="12:13" x14ac:dyDescent="0.3">
      <c r="L22704" s="37"/>
      <c r="M22704" s="37"/>
    </row>
    <row r="22777" spans="12:13" x14ac:dyDescent="0.3">
      <c r="L22777" s="37"/>
      <c r="M22777" s="37"/>
    </row>
    <row r="22850" spans="12:13" x14ac:dyDescent="0.3">
      <c r="L22850" s="37"/>
      <c r="M22850" s="37"/>
    </row>
    <row r="22923" spans="12:13" x14ac:dyDescent="0.3">
      <c r="L22923" s="37"/>
      <c r="M22923" s="37"/>
    </row>
    <row r="22996" spans="12:13" x14ac:dyDescent="0.3">
      <c r="L22996" s="37"/>
      <c r="M22996" s="37"/>
    </row>
    <row r="23069" spans="12:13" x14ac:dyDescent="0.3">
      <c r="L23069" s="37"/>
      <c r="M23069" s="37"/>
    </row>
    <row r="23142" spans="12:13" x14ac:dyDescent="0.3">
      <c r="L23142" s="37"/>
      <c r="M23142" s="37"/>
    </row>
    <row r="23215" spans="12:13" x14ac:dyDescent="0.3">
      <c r="L23215" s="37"/>
      <c r="M23215" s="37"/>
    </row>
    <row r="23288" spans="12:13" x14ac:dyDescent="0.3">
      <c r="L23288" s="37"/>
      <c r="M23288" s="37"/>
    </row>
    <row r="23361" spans="12:13" x14ac:dyDescent="0.3">
      <c r="L23361" s="37"/>
      <c r="M23361" s="37"/>
    </row>
    <row r="23434" spans="12:13" x14ac:dyDescent="0.3">
      <c r="L23434" s="37"/>
      <c r="M23434" s="37"/>
    </row>
    <row r="23507" spans="12:13" x14ac:dyDescent="0.3">
      <c r="L23507" s="37"/>
      <c r="M23507" s="37"/>
    </row>
    <row r="23580" spans="12:13" x14ac:dyDescent="0.3">
      <c r="L23580" s="37"/>
      <c r="M23580" s="37"/>
    </row>
    <row r="23653" spans="12:13" x14ac:dyDescent="0.3">
      <c r="L23653" s="37"/>
      <c r="M23653" s="37"/>
    </row>
    <row r="23726" spans="12:13" x14ac:dyDescent="0.3">
      <c r="L23726" s="37"/>
      <c r="M23726" s="37"/>
    </row>
    <row r="23799" spans="12:13" x14ac:dyDescent="0.3">
      <c r="L23799" s="37"/>
      <c r="M23799" s="37"/>
    </row>
    <row r="23872" spans="12:13" x14ac:dyDescent="0.3">
      <c r="L23872" s="37"/>
      <c r="M23872" s="37"/>
    </row>
    <row r="23945" spans="12:13" x14ac:dyDescent="0.3">
      <c r="L23945" s="37"/>
      <c r="M23945" s="37"/>
    </row>
    <row r="24018" spans="12:13" x14ac:dyDescent="0.3">
      <c r="L24018" s="37"/>
      <c r="M24018" s="37"/>
    </row>
    <row r="24091" spans="12:13" x14ac:dyDescent="0.3">
      <c r="L24091" s="37"/>
      <c r="M24091" s="37"/>
    </row>
    <row r="24164" spans="12:13" x14ac:dyDescent="0.3">
      <c r="L24164" s="37"/>
      <c r="M24164" s="37"/>
    </row>
    <row r="24237" spans="12:13" x14ac:dyDescent="0.3">
      <c r="L24237" s="37"/>
      <c r="M24237" s="37"/>
    </row>
    <row r="24310" spans="12:13" x14ac:dyDescent="0.3">
      <c r="L24310" s="37"/>
      <c r="M24310" s="37"/>
    </row>
    <row r="24383" spans="12:13" x14ac:dyDescent="0.3">
      <c r="L24383" s="37"/>
      <c r="M24383" s="37"/>
    </row>
    <row r="24456" spans="12:13" x14ac:dyDescent="0.3">
      <c r="L24456" s="37"/>
      <c r="M24456" s="37"/>
    </row>
    <row r="24529" spans="12:13" x14ac:dyDescent="0.3">
      <c r="L24529" s="37"/>
      <c r="M24529" s="37"/>
    </row>
    <row r="24602" spans="12:13" x14ac:dyDescent="0.3">
      <c r="L24602" s="37"/>
      <c r="M24602" s="37"/>
    </row>
    <row r="24675" spans="12:13" x14ac:dyDescent="0.3">
      <c r="L24675" s="37"/>
      <c r="M24675" s="37"/>
    </row>
    <row r="24748" spans="12:13" x14ac:dyDescent="0.3">
      <c r="L24748" s="37"/>
      <c r="M24748" s="37"/>
    </row>
    <row r="24821" spans="12:13" x14ac:dyDescent="0.3">
      <c r="L24821" s="37"/>
      <c r="M24821" s="37"/>
    </row>
    <row r="24894" spans="12:13" x14ac:dyDescent="0.3">
      <c r="L24894" s="37"/>
      <c r="M24894" s="37"/>
    </row>
    <row r="24967" spans="12:13" x14ac:dyDescent="0.3">
      <c r="L24967" s="37"/>
      <c r="M24967" s="37"/>
    </row>
    <row r="25040" spans="12:13" x14ac:dyDescent="0.3">
      <c r="L25040" s="37"/>
      <c r="M25040" s="37"/>
    </row>
    <row r="25113" spans="12:13" x14ac:dyDescent="0.3">
      <c r="L25113" s="37"/>
      <c r="M25113" s="37"/>
    </row>
    <row r="25186" spans="12:13" x14ac:dyDescent="0.3">
      <c r="L25186" s="37"/>
      <c r="M25186" s="37"/>
    </row>
    <row r="25259" spans="12:13" x14ac:dyDescent="0.3">
      <c r="L25259" s="37"/>
      <c r="M25259" s="37"/>
    </row>
    <row r="25332" spans="12:13" x14ac:dyDescent="0.3">
      <c r="L25332" s="37"/>
      <c r="M25332" s="37"/>
    </row>
    <row r="25405" spans="12:13" x14ac:dyDescent="0.3">
      <c r="L25405" s="37"/>
      <c r="M25405" s="37"/>
    </row>
    <row r="25478" spans="12:13" x14ac:dyDescent="0.3">
      <c r="L25478" s="37"/>
      <c r="M25478" s="37"/>
    </row>
    <row r="25551" spans="12:13" x14ac:dyDescent="0.3">
      <c r="L25551" s="37"/>
      <c r="M25551" s="37"/>
    </row>
    <row r="25624" spans="12:13" x14ac:dyDescent="0.3">
      <c r="L25624" s="37"/>
      <c r="M25624" s="37"/>
    </row>
    <row r="25697" spans="12:13" x14ac:dyDescent="0.3">
      <c r="L25697" s="37"/>
      <c r="M25697" s="37"/>
    </row>
    <row r="25770" spans="12:13" x14ac:dyDescent="0.3">
      <c r="L25770" s="37"/>
      <c r="M25770" s="37"/>
    </row>
    <row r="25843" spans="12:13" x14ac:dyDescent="0.3">
      <c r="L25843" s="37"/>
      <c r="M25843" s="37"/>
    </row>
    <row r="25916" spans="12:13" x14ac:dyDescent="0.3">
      <c r="L25916" s="37"/>
      <c r="M25916" s="37"/>
    </row>
    <row r="25989" spans="12:13" x14ac:dyDescent="0.3">
      <c r="L25989" s="37"/>
      <c r="M25989" s="37"/>
    </row>
    <row r="26062" spans="12:13" x14ac:dyDescent="0.3">
      <c r="L26062" s="37"/>
      <c r="M26062" s="37"/>
    </row>
    <row r="26135" spans="12:13" x14ac:dyDescent="0.3">
      <c r="L26135" s="37"/>
      <c r="M26135" s="37"/>
    </row>
    <row r="26208" spans="12:13" x14ac:dyDescent="0.3">
      <c r="L26208" s="37"/>
      <c r="M26208" s="37"/>
    </row>
    <row r="26281" spans="12:13" x14ac:dyDescent="0.3">
      <c r="L26281" s="37"/>
      <c r="M26281" s="37"/>
    </row>
    <row r="26354" spans="12:13" x14ac:dyDescent="0.3">
      <c r="L26354" s="37"/>
      <c r="M26354" s="37"/>
    </row>
    <row r="26427" spans="12:13" x14ac:dyDescent="0.3">
      <c r="L26427" s="37"/>
      <c r="M26427" s="37"/>
    </row>
    <row r="26500" spans="12:13" x14ac:dyDescent="0.3">
      <c r="L26500" s="37"/>
      <c r="M26500" s="37"/>
    </row>
    <row r="26573" spans="12:13" x14ac:dyDescent="0.3">
      <c r="L26573" s="37"/>
      <c r="M26573" s="37"/>
    </row>
    <row r="26646" spans="12:13" x14ac:dyDescent="0.3">
      <c r="L26646" s="37"/>
      <c r="M26646" s="37"/>
    </row>
    <row r="26719" spans="12:13" x14ac:dyDescent="0.3">
      <c r="L26719" s="37"/>
      <c r="M26719" s="37"/>
    </row>
    <row r="26792" spans="12:13" x14ac:dyDescent="0.3">
      <c r="L26792" s="37"/>
      <c r="M26792" s="37"/>
    </row>
    <row r="26865" spans="12:13" x14ac:dyDescent="0.3">
      <c r="L26865" s="37"/>
      <c r="M26865" s="37"/>
    </row>
    <row r="26938" spans="12:13" x14ac:dyDescent="0.3">
      <c r="L26938" s="37"/>
      <c r="M26938" s="37"/>
    </row>
    <row r="27011" spans="12:13" x14ac:dyDescent="0.3">
      <c r="L27011" s="37"/>
      <c r="M27011" s="37"/>
    </row>
    <row r="27084" spans="12:13" x14ac:dyDescent="0.3">
      <c r="L27084" s="37"/>
      <c r="M27084" s="37"/>
    </row>
    <row r="27157" spans="12:13" x14ac:dyDescent="0.3">
      <c r="L27157" s="37"/>
      <c r="M27157" s="37"/>
    </row>
    <row r="27230" spans="12:13" x14ac:dyDescent="0.3">
      <c r="L27230" s="37"/>
      <c r="M27230" s="37"/>
    </row>
    <row r="27303" spans="12:13" x14ac:dyDescent="0.3">
      <c r="L27303" s="37"/>
      <c r="M27303" s="37"/>
    </row>
    <row r="27376" spans="12:13" x14ac:dyDescent="0.3">
      <c r="L27376" s="37"/>
      <c r="M27376" s="37"/>
    </row>
    <row r="27449" spans="12:13" x14ac:dyDescent="0.3">
      <c r="L27449" s="37"/>
      <c r="M27449" s="37"/>
    </row>
    <row r="27522" spans="12:13" x14ac:dyDescent="0.3">
      <c r="L27522" s="37"/>
      <c r="M27522" s="37"/>
    </row>
    <row r="27595" spans="12:13" x14ac:dyDescent="0.3">
      <c r="L27595" s="37"/>
      <c r="M27595" s="37"/>
    </row>
    <row r="27668" spans="12:13" x14ac:dyDescent="0.3">
      <c r="L27668" s="37"/>
      <c r="M27668" s="37"/>
    </row>
    <row r="27741" spans="12:13" x14ac:dyDescent="0.3">
      <c r="L27741" s="37"/>
      <c r="M27741" s="37"/>
    </row>
    <row r="27814" spans="12:13" x14ac:dyDescent="0.3">
      <c r="L27814" s="37"/>
      <c r="M27814" s="37"/>
    </row>
    <row r="27887" spans="12:13" x14ac:dyDescent="0.3">
      <c r="L27887" s="37"/>
      <c r="M27887" s="37"/>
    </row>
    <row r="27960" spans="12:13" x14ac:dyDescent="0.3">
      <c r="L27960" s="37"/>
      <c r="M27960" s="37"/>
    </row>
    <row r="28033" spans="12:13" x14ac:dyDescent="0.3">
      <c r="L28033" s="37"/>
      <c r="M28033" s="37"/>
    </row>
    <row r="28106" spans="12:13" x14ac:dyDescent="0.3">
      <c r="L28106" s="37"/>
      <c r="M28106" s="37"/>
    </row>
    <row r="28179" spans="12:13" x14ac:dyDescent="0.3">
      <c r="L28179" s="37"/>
      <c r="M28179" s="37"/>
    </row>
    <row r="28252" spans="12:13" x14ac:dyDescent="0.3">
      <c r="L28252" s="37"/>
      <c r="M28252" s="37"/>
    </row>
    <row r="28325" spans="12:13" x14ac:dyDescent="0.3">
      <c r="L28325" s="37"/>
      <c r="M28325" s="37"/>
    </row>
    <row r="28398" spans="12:13" x14ac:dyDescent="0.3">
      <c r="L28398" s="37"/>
      <c r="M28398" s="37"/>
    </row>
    <row r="28471" spans="12:13" x14ac:dyDescent="0.3">
      <c r="L28471" s="37"/>
      <c r="M28471" s="37"/>
    </row>
    <row r="28544" spans="12:13" x14ac:dyDescent="0.3">
      <c r="L28544" s="37"/>
      <c r="M28544" s="37"/>
    </row>
    <row r="28617" spans="12:13" x14ac:dyDescent="0.3">
      <c r="L28617" s="37"/>
      <c r="M28617" s="37"/>
    </row>
    <row r="28690" spans="12:13" x14ac:dyDescent="0.3">
      <c r="L28690" s="37"/>
      <c r="M28690" s="37"/>
    </row>
    <row r="28763" spans="12:13" x14ac:dyDescent="0.3">
      <c r="L28763" s="37"/>
      <c r="M28763" s="37"/>
    </row>
    <row r="28836" spans="12:13" x14ac:dyDescent="0.3">
      <c r="L28836" s="37"/>
      <c r="M28836" s="37"/>
    </row>
    <row r="28909" spans="12:13" x14ac:dyDescent="0.3">
      <c r="L28909" s="37"/>
      <c r="M28909" s="37"/>
    </row>
    <row r="28982" spans="12:13" x14ac:dyDescent="0.3">
      <c r="L28982" s="37"/>
      <c r="M28982" s="37"/>
    </row>
    <row r="29055" spans="12:13" x14ac:dyDescent="0.3">
      <c r="L29055" s="37"/>
      <c r="M29055" s="37"/>
    </row>
    <row r="29128" spans="12:13" x14ac:dyDescent="0.3">
      <c r="L29128" s="37"/>
      <c r="M29128" s="37"/>
    </row>
    <row r="29201" spans="12:13" x14ac:dyDescent="0.3">
      <c r="L29201" s="37"/>
      <c r="M29201" s="37"/>
    </row>
    <row r="29274" spans="12:13" x14ac:dyDescent="0.3">
      <c r="L29274" s="37"/>
      <c r="M29274" s="37"/>
    </row>
    <row r="29347" spans="12:13" x14ac:dyDescent="0.3">
      <c r="L29347" s="37"/>
      <c r="M29347" s="37"/>
    </row>
    <row r="29420" spans="12:13" x14ac:dyDescent="0.3">
      <c r="L29420" s="37"/>
      <c r="M29420" s="37"/>
    </row>
    <row r="29493" spans="12:13" x14ac:dyDescent="0.3">
      <c r="L29493" s="37"/>
      <c r="M29493" s="37"/>
    </row>
    <row r="29566" spans="12:13" x14ac:dyDescent="0.3">
      <c r="L29566" s="37"/>
      <c r="M29566" s="37"/>
    </row>
    <row r="29639" spans="12:13" x14ac:dyDescent="0.3">
      <c r="L29639" s="37"/>
      <c r="M29639" s="37"/>
    </row>
    <row r="29712" spans="12:13" x14ac:dyDescent="0.3">
      <c r="L29712" s="37"/>
      <c r="M29712" s="37"/>
    </row>
    <row r="29785" spans="12:13" x14ac:dyDescent="0.3">
      <c r="L29785" s="37"/>
      <c r="M29785" s="37"/>
    </row>
    <row r="29858" spans="12:13" x14ac:dyDescent="0.3">
      <c r="L29858" s="37"/>
      <c r="M29858" s="37"/>
    </row>
    <row r="29931" spans="12:13" x14ac:dyDescent="0.3">
      <c r="L29931" s="37"/>
      <c r="M29931" s="37"/>
    </row>
    <row r="30004" spans="12:13" x14ac:dyDescent="0.3">
      <c r="L30004" s="37"/>
      <c r="M30004" s="37"/>
    </row>
    <row r="30077" spans="12:13" x14ac:dyDescent="0.3">
      <c r="L30077" s="37"/>
      <c r="M30077" s="37"/>
    </row>
    <row r="30150" spans="12:13" x14ac:dyDescent="0.3">
      <c r="L30150" s="37"/>
      <c r="M30150" s="37"/>
    </row>
    <row r="30223" spans="12:13" x14ac:dyDescent="0.3">
      <c r="L30223" s="37"/>
      <c r="M30223" s="37"/>
    </row>
    <row r="30296" spans="12:13" x14ac:dyDescent="0.3">
      <c r="L30296" s="37"/>
      <c r="M30296" s="37"/>
    </row>
    <row r="30369" spans="12:13" x14ac:dyDescent="0.3">
      <c r="L30369" s="37"/>
      <c r="M30369" s="37"/>
    </row>
    <row r="30442" spans="12:13" x14ac:dyDescent="0.3">
      <c r="L30442" s="37"/>
      <c r="M30442" s="37"/>
    </row>
    <row r="30515" spans="12:13" x14ac:dyDescent="0.3">
      <c r="L30515" s="37"/>
      <c r="M30515" s="37"/>
    </row>
    <row r="30588" spans="12:13" x14ac:dyDescent="0.3">
      <c r="L30588" s="37"/>
      <c r="M30588" s="37"/>
    </row>
    <row r="30661" spans="12:13" x14ac:dyDescent="0.3">
      <c r="L30661" s="37"/>
      <c r="M30661" s="37"/>
    </row>
    <row r="30734" spans="12:13" x14ac:dyDescent="0.3">
      <c r="L30734" s="37"/>
      <c r="M30734" s="37"/>
    </row>
    <row r="30807" spans="12:13" x14ac:dyDescent="0.3">
      <c r="L30807" s="37"/>
      <c r="M30807" s="37"/>
    </row>
    <row r="30880" spans="12:13" x14ac:dyDescent="0.3">
      <c r="L30880" s="37"/>
      <c r="M30880" s="37"/>
    </row>
    <row r="30953" spans="12:13" x14ac:dyDescent="0.3">
      <c r="L30953" s="37"/>
      <c r="M30953" s="37"/>
    </row>
    <row r="31026" spans="12:13" x14ac:dyDescent="0.3">
      <c r="L31026" s="37"/>
      <c r="M31026" s="37"/>
    </row>
    <row r="31099" spans="12:13" x14ac:dyDescent="0.3">
      <c r="L31099" s="37"/>
      <c r="M31099" s="37"/>
    </row>
    <row r="31172" spans="12:13" x14ac:dyDescent="0.3">
      <c r="L31172" s="37"/>
      <c r="M31172" s="37"/>
    </row>
    <row r="31245" spans="12:13" x14ac:dyDescent="0.3">
      <c r="L31245" s="37"/>
      <c r="M31245" s="37"/>
    </row>
    <row r="31318" spans="12:13" x14ac:dyDescent="0.3">
      <c r="L31318" s="37"/>
      <c r="M31318" s="37"/>
    </row>
    <row r="31391" spans="12:13" x14ac:dyDescent="0.3">
      <c r="L31391" s="37"/>
      <c r="M31391" s="37"/>
    </row>
    <row r="31464" spans="12:13" x14ac:dyDescent="0.3">
      <c r="L31464" s="37"/>
      <c r="M31464" s="37"/>
    </row>
    <row r="31537" spans="12:13" x14ac:dyDescent="0.3">
      <c r="L31537" s="37"/>
      <c r="M31537" s="37"/>
    </row>
    <row r="31610" spans="12:13" x14ac:dyDescent="0.3">
      <c r="L31610" s="37"/>
      <c r="M31610" s="37"/>
    </row>
    <row r="31683" spans="12:13" x14ac:dyDescent="0.3">
      <c r="L31683" s="37"/>
      <c r="M31683" s="37"/>
    </row>
    <row r="31756" spans="12:13" x14ac:dyDescent="0.3">
      <c r="L31756" s="37"/>
      <c r="M31756" s="37"/>
    </row>
    <row r="31829" spans="12:13" x14ac:dyDescent="0.3">
      <c r="L31829" s="37"/>
      <c r="M31829" s="37"/>
    </row>
    <row r="31902" spans="12:13" x14ac:dyDescent="0.3">
      <c r="L31902" s="37"/>
      <c r="M31902" s="37"/>
    </row>
    <row r="31975" spans="12:13" x14ac:dyDescent="0.3">
      <c r="L31975" s="37"/>
      <c r="M31975" s="37"/>
    </row>
    <row r="32048" spans="12:13" x14ac:dyDescent="0.3">
      <c r="L32048" s="37"/>
      <c r="M32048" s="37"/>
    </row>
    <row r="32121" spans="12:13" x14ac:dyDescent="0.3">
      <c r="L32121" s="37"/>
      <c r="M32121" s="37"/>
    </row>
    <row r="32194" spans="12:13" x14ac:dyDescent="0.3">
      <c r="L32194" s="37"/>
      <c r="M32194" s="37"/>
    </row>
    <row r="32267" spans="12:13" x14ac:dyDescent="0.3">
      <c r="L32267" s="37"/>
      <c r="M32267" s="37"/>
    </row>
    <row r="32340" spans="12:13" x14ac:dyDescent="0.3">
      <c r="L32340" s="37"/>
      <c r="M32340" s="37"/>
    </row>
    <row r="32413" spans="12:13" x14ac:dyDescent="0.3">
      <c r="L32413" s="37"/>
      <c r="M32413" s="37"/>
    </row>
    <row r="32486" spans="12:13" x14ac:dyDescent="0.3">
      <c r="L32486" s="37"/>
      <c r="M32486" s="37"/>
    </row>
    <row r="32559" spans="12:13" x14ac:dyDescent="0.3">
      <c r="L32559" s="37"/>
      <c r="M32559" s="37"/>
    </row>
    <row r="32632" spans="12:13" x14ac:dyDescent="0.3">
      <c r="L32632" s="37"/>
      <c r="M32632" s="37"/>
    </row>
    <row r="32705" spans="12:13" x14ac:dyDescent="0.3">
      <c r="L32705" s="37"/>
      <c r="M32705" s="37"/>
    </row>
    <row r="32778" spans="12:13" x14ac:dyDescent="0.3">
      <c r="L32778" s="37"/>
      <c r="M32778" s="37"/>
    </row>
    <row r="32851" spans="12:13" x14ac:dyDescent="0.3">
      <c r="L32851" s="37"/>
      <c r="M32851" s="37"/>
    </row>
    <row r="32924" spans="12:13" x14ac:dyDescent="0.3">
      <c r="L32924" s="37"/>
      <c r="M32924" s="37"/>
    </row>
    <row r="32997" spans="12:13" x14ac:dyDescent="0.3">
      <c r="L32997" s="37"/>
      <c r="M32997" s="37"/>
    </row>
    <row r="33070" spans="12:13" x14ac:dyDescent="0.3">
      <c r="L33070" s="37"/>
      <c r="M33070" s="37"/>
    </row>
    <row r="33143" spans="12:13" x14ac:dyDescent="0.3">
      <c r="L33143" s="37"/>
      <c r="M33143" s="37"/>
    </row>
    <row r="33216" spans="12:13" x14ac:dyDescent="0.3">
      <c r="L33216" s="37"/>
      <c r="M33216" s="37"/>
    </row>
    <row r="33289" spans="12:13" x14ac:dyDescent="0.3">
      <c r="L33289" s="37"/>
      <c r="M33289" s="37"/>
    </row>
    <row r="33362" spans="12:13" x14ac:dyDescent="0.3">
      <c r="L33362" s="37"/>
      <c r="M33362" s="37"/>
    </row>
    <row r="33435" spans="12:13" x14ac:dyDescent="0.3">
      <c r="L33435" s="37"/>
      <c r="M33435" s="37"/>
    </row>
    <row r="33508" spans="12:13" x14ac:dyDescent="0.3">
      <c r="L33508" s="37"/>
      <c r="M33508" s="37"/>
    </row>
    <row r="33581" spans="12:13" x14ac:dyDescent="0.3">
      <c r="L33581" s="37"/>
      <c r="M33581" s="37"/>
    </row>
    <row r="33654" spans="12:13" x14ac:dyDescent="0.3">
      <c r="L33654" s="37"/>
      <c r="M33654" s="37"/>
    </row>
    <row r="33727" spans="12:13" x14ac:dyDescent="0.3">
      <c r="L33727" s="37"/>
      <c r="M33727" s="37"/>
    </row>
    <row r="33800" spans="12:13" x14ac:dyDescent="0.3">
      <c r="L33800" s="37"/>
      <c r="M33800" s="37"/>
    </row>
    <row r="33873" spans="12:13" x14ac:dyDescent="0.3">
      <c r="L33873" s="37"/>
      <c r="M33873" s="37"/>
    </row>
    <row r="33946" spans="12:13" x14ac:dyDescent="0.3">
      <c r="L33946" s="37"/>
      <c r="M33946" s="37"/>
    </row>
    <row r="34019" spans="12:13" x14ac:dyDescent="0.3">
      <c r="L34019" s="37"/>
      <c r="M34019" s="37"/>
    </row>
    <row r="34092" spans="12:13" x14ac:dyDescent="0.3">
      <c r="L34092" s="37"/>
      <c r="M34092" s="37"/>
    </row>
    <row r="34165" spans="12:13" x14ac:dyDescent="0.3">
      <c r="L34165" s="37"/>
      <c r="M34165" s="37"/>
    </row>
    <row r="34238" spans="12:13" x14ac:dyDescent="0.3">
      <c r="L34238" s="37"/>
      <c r="M34238" s="37"/>
    </row>
    <row r="34311" spans="12:13" x14ac:dyDescent="0.3">
      <c r="L34311" s="37"/>
      <c r="M34311" s="37"/>
    </row>
    <row r="34384" spans="12:13" x14ac:dyDescent="0.3">
      <c r="L34384" s="37"/>
      <c r="M34384" s="37"/>
    </row>
    <row r="34457" spans="12:13" x14ac:dyDescent="0.3">
      <c r="L34457" s="37"/>
      <c r="M34457" s="37"/>
    </row>
    <row r="34530" spans="12:13" x14ac:dyDescent="0.3">
      <c r="L34530" s="37"/>
      <c r="M34530" s="37"/>
    </row>
    <row r="34603" spans="12:13" x14ac:dyDescent="0.3">
      <c r="L34603" s="37"/>
      <c r="M34603" s="37"/>
    </row>
    <row r="34676" spans="12:13" x14ac:dyDescent="0.3">
      <c r="L34676" s="37"/>
      <c r="M34676" s="37"/>
    </row>
    <row r="34749" spans="12:13" x14ac:dyDescent="0.3">
      <c r="L34749" s="37"/>
      <c r="M34749" s="37"/>
    </row>
    <row r="34822" spans="12:13" x14ac:dyDescent="0.3">
      <c r="L34822" s="37"/>
      <c r="M34822" s="37"/>
    </row>
    <row r="34895" spans="12:13" x14ac:dyDescent="0.3">
      <c r="L34895" s="37"/>
      <c r="M34895" s="37"/>
    </row>
    <row r="34968" spans="12:13" x14ac:dyDescent="0.3">
      <c r="L34968" s="37"/>
      <c r="M34968" s="37"/>
    </row>
    <row r="35041" spans="12:13" x14ac:dyDescent="0.3">
      <c r="L35041" s="37"/>
      <c r="M35041" s="37"/>
    </row>
    <row r="35114" spans="12:13" x14ac:dyDescent="0.3">
      <c r="L35114" s="37"/>
      <c r="M35114" s="37"/>
    </row>
    <row r="35187" spans="12:13" x14ac:dyDescent="0.3">
      <c r="L35187" s="37"/>
      <c r="M35187" s="37"/>
    </row>
    <row r="35260" spans="12:13" x14ac:dyDescent="0.3">
      <c r="L35260" s="37"/>
      <c r="M35260" s="37"/>
    </row>
    <row r="35333" spans="12:13" x14ac:dyDescent="0.3">
      <c r="L35333" s="37"/>
      <c r="M35333" s="37"/>
    </row>
    <row r="35406" spans="12:13" x14ac:dyDescent="0.3">
      <c r="L35406" s="37"/>
      <c r="M35406" s="37"/>
    </row>
    <row r="35479" spans="12:13" x14ac:dyDescent="0.3">
      <c r="L35479" s="37"/>
      <c r="M35479" s="37"/>
    </row>
    <row r="35552" spans="12:13" x14ac:dyDescent="0.3">
      <c r="L35552" s="37"/>
      <c r="M35552" s="37"/>
    </row>
    <row r="35625" spans="12:13" x14ac:dyDescent="0.3">
      <c r="L35625" s="37"/>
      <c r="M35625" s="37"/>
    </row>
    <row r="35698" spans="12:13" x14ac:dyDescent="0.3">
      <c r="L35698" s="37"/>
      <c r="M35698" s="37"/>
    </row>
    <row r="35771" spans="12:13" x14ac:dyDescent="0.3">
      <c r="L35771" s="37"/>
      <c r="M35771" s="37"/>
    </row>
    <row r="35844" spans="12:13" x14ac:dyDescent="0.3">
      <c r="L35844" s="37"/>
      <c r="M35844" s="37"/>
    </row>
    <row r="35917" spans="12:13" x14ac:dyDescent="0.3">
      <c r="L35917" s="37"/>
      <c r="M35917" s="37"/>
    </row>
    <row r="35990" spans="12:13" x14ac:dyDescent="0.3">
      <c r="L35990" s="37"/>
      <c r="M35990" s="37"/>
    </row>
    <row r="36063" spans="12:13" x14ac:dyDescent="0.3">
      <c r="L36063" s="37"/>
      <c r="M36063" s="37"/>
    </row>
    <row r="36136" spans="12:13" x14ac:dyDescent="0.3">
      <c r="L36136" s="37"/>
      <c r="M36136" s="37"/>
    </row>
    <row r="36209" spans="12:13" x14ac:dyDescent="0.3">
      <c r="L36209" s="37"/>
      <c r="M36209" s="37"/>
    </row>
    <row r="36282" spans="12:13" x14ac:dyDescent="0.3">
      <c r="L36282" s="37"/>
      <c r="M36282" s="37"/>
    </row>
    <row r="36355" spans="12:13" x14ac:dyDescent="0.3">
      <c r="L36355" s="37"/>
      <c r="M36355" s="37"/>
    </row>
    <row r="36428" spans="12:13" x14ac:dyDescent="0.3">
      <c r="L36428" s="37"/>
      <c r="M36428" s="37"/>
    </row>
    <row r="36501" spans="12:13" x14ac:dyDescent="0.3">
      <c r="L36501" s="37"/>
      <c r="M36501" s="37"/>
    </row>
    <row r="36574" spans="12:13" x14ac:dyDescent="0.3">
      <c r="L36574" s="37"/>
      <c r="M36574" s="37"/>
    </row>
    <row r="36647" spans="12:13" x14ac:dyDescent="0.3">
      <c r="L36647" s="37"/>
      <c r="M36647" s="37"/>
    </row>
    <row r="36720" spans="12:13" x14ac:dyDescent="0.3">
      <c r="L36720" s="37"/>
      <c r="M36720" s="37"/>
    </row>
    <row r="36793" spans="12:13" x14ac:dyDescent="0.3">
      <c r="L36793" s="37"/>
      <c r="M36793" s="37"/>
    </row>
    <row r="36866" spans="12:13" x14ac:dyDescent="0.3">
      <c r="L36866" s="37"/>
      <c r="M36866" s="37"/>
    </row>
    <row r="36939" spans="12:13" x14ac:dyDescent="0.3">
      <c r="L36939" s="37"/>
      <c r="M36939" s="37"/>
    </row>
    <row r="37012" spans="12:13" x14ac:dyDescent="0.3">
      <c r="L37012" s="37"/>
      <c r="M37012" s="37"/>
    </row>
    <row r="37085" spans="12:13" x14ac:dyDescent="0.3">
      <c r="L37085" s="37"/>
      <c r="M37085" s="37"/>
    </row>
    <row r="37158" spans="12:13" x14ac:dyDescent="0.3">
      <c r="L37158" s="37"/>
      <c r="M37158" s="37"/>
    </row>
    <row r="37231" spans="12:13" x14ac:dyDescent="0.3">
      <c r="L37231" s="37"/>
      <c r="M37231" s="37"/>
    </row>
    <row r="37304" spans="12:13" x14ac:dyDescent="0.3">
      <c r="L37304" s="37"/>
      <c r="M37304" s="37"/>
    </row>
    <row r="37377" spans="12:13" x14ac:dyDescent="0.3">
      <c r="L37377" s="37"/>
      <c r="M37377" s="37"/>
    </row>
    <row r="37450" spans="12:13" x14ac:dyDescent="0.3">
      <c r="L37450" s="37"/>
      <c r="M37450" s="37"/>
    </row>
    <row r="37523" spans="12:13" x14ac:dyDescent="0.3">
      <c r="L37523" s="37"/>
      <c r="M37523" s="37"/>
    </row>
    <row r="37596" spans="12:13" x14ac:dyDescent="0.3">
      <c r="L37596" s="37"/>
      <c r="M37596" s="37"/>
    </row>
    <row r="37669" spans="12:13" x14ac:dyDescent="0.3">
      <c r="L37669" s="37"/>
      <c r="M37669" s="37"/>
    </row>
    <row r="37742" spans="12:13" x14ac:dyDescent="0.3">
      <c r="L37742" s="37"/>
      <c r="M37742" s="37"/>
    </row>
    <row r="37815" spans="12:13" x14ac:dyDescent="0.3">
      <c r="L37815" s="37"/>
      <c r="M37815" s="37"/>
    </row>
    <row r="37888" spans="12:13" x14ac:dyDescent="0.3">
      <c r="L37888" s="37"/>
      <c r="M37888" s="37"/>
    </row>
    <row r="37961" spans="12:13" x14ac:dyDescent="0.3">
      <c r="L37961" s="37"/>
      <c r="M37961" s="37"/>
    </row>
    <row r="38034" spans="12:13" x14ac:dyDescent="0.3">
      <c r="L38034" s="37"/>
      <c r="M38034" s="37"/>
    </row>
    <row r="38107" spans="12:13" x14ac:dyDescent="0.3">
      <c r="L38107" s="37"/>
      <c r="M38107" s="37"/>
    </row>
    <row r="38180" spans="12:13" x14ac:dyDescent="0.3">
      <c r="L38180" s="37"/>
      <c r="M38180" s="37"/>
    </row>
    <row r="38253" spans="12:13" x14ac:dyDescent="0.3">
      <c r="L38253" s="37"/>
      <c r="M38253" s="37"/>
    </row>
    <row r="38326" spans="12:13" x14ac:dyDescent="0.3">
      <c r="L38326" s="37"/>
      <c r="M38326" s="37"/>
    </row>
    <row r="38399" spans="12:13" x14ac:dyDescent="0.3">
      <c r="L38399" s="37"/>
      <c r="M38399" s="37"/>
    </row>
    <row r="38472" spans="12:13" x14ac:dyDescent="0.3">
      <c r="L38472" s="37"/>
      <c r="M38472" s="37"/>
    </row>
    <row r="38545" spans="12:13" x14ac:dyDescent="0.3">
      <c r="L38545" s="37"/>
      <c r="M38545" s="37"/>
    </row>
    <row r="38618" spans="12:13" x14ac:dyDescent="0.3">
      <c r="L38618" s="37"/>
      <c r="M38618" s="37"/>
    </row>
    <row r="38691" spans="12:13" x14ac:dyDescent="0.3">
      <c r="L38691" s="37"/>
      <c r="M38691" s="37"/>
    </row>
    <row r="38764" spans="12:13" x14ac:dyDescent="0.3">
      <c r="L38764" s="37"/>
      <c r="M38764" s="37"/>
    </row>
    <row r="38837" spans="12:13" x14ac:dyDescent="0.3">
      <c r="L38837" s="37"/>
      <c r="M38837" s="37"/>
    </row>
    <row r="38910" spans="12:13" x14ac:dyDescent="0.3">
      <c r="L38910" s="37"/>
      <c r="M38910" s="37"/>
    </row>
    <row r="38983" spans="12:13" x14ac:dyDescent="0.3">
      <c r="L38983" s="37"/>
      <c r="M38983" s="37"/>
    </row>
    <row r="39056" spans="12:13" x14ac:dyDescent="0.3">
      <c r="L39056" s="37"/>
      <c r="M39056" s="37"/>
    </row>
    <row r="39129" spans="12:13" x14ac:dyDescent="0.3">
      <c r="L39129" s="37"/>
      <c r="M39129" s="37"/>
    </row>
    <row r="39202" spans="12:13" x14ac:dyDescent="0.3">
      <c r="L39202" s="37"/>
      <c r="M39202" s="37"/>
    </row>
    <row r="39275" spans="12:13" x14ac:dyDescent="0.3">
      <c r="L39275" s="37"/>
      <c r="M39275" s="37"/>
    </row>
    <row r="39348" spans="12:13" x14ac:dyDescent="0.3">
      <c r="L39348" s="37"/>
      <c r="M39348" s="37"/>
    </row>
    <row r="39421" spans="12:13" x14ac:dyDescent="0.3">
      <c r="L39421" s="37"/>
      <c r="M39421" s="37"/>
    </row>
    <row r="39494" spans="12:13" x14ac:dyDescent="0.3">
      <c r="L39494" s="37"/>
      <c r="M39494" s="37"/>
    </row>
    <row r="39567" spans="12:13" x14ac:dyDescent="0.3">
      <c r="L39567" s="37"/>
      <c r="M39567" s="37"/>
    </row>
    <row r="39640" spans="12:13" x14ac:dyDescent="0.3">
      <c r="L39640" s="37"/>
      <c r="M39640" s="37"/>
    </row>
    <row r="39713" spans="12:13" x14ac:dyDescent="0.3">
      <c r="L39713" s="37"/>
      <c r="M39713" s="37"/>
    </row>
    <row r="39786" spans="12:13" x14ac:dyDescent="0.3">
      <c r="L39786" s="37"/>
      <c r="M39786" s="37"/>
    </row>
    <row r="39859" spans="12:13" x14ac:dyDescent="0.3">
      <c r="L39859" s="37"/>
      <c r="M39859" s="37"/>
    </row>
    <row r="39932" spans="12:13" x14ac:dyDescent="0.3">
      <c r="L39932" s="37"/>
      <c r="M39932" s="37"/>
    </row>
    <row r="40005" spans="12:13" x14ac:dyDescent="0.3">
      <c r="L40005" s="37"/>
      <c r="M40005" s="37"/>
    </row>
    <row r="40078" spans="12:13" x14ac:dyDescent="0.3">
      <c r="L40078" s="37"/>
      <c r="M40078" s="37"/>
    </row>
    <row r="40151" spans="12:13" x14ac:dyDescent="0.3">
      <c r="L40151" s="37"/>
      <c r="M40151" s="37"/>
    </row>
    <row r="40224" spans="12:13" x14ac:dyDescent="0.3">
      <c r="L40224" s="37"/>
      <c r="M40224" s="37"/>
    </row>
    <row r="40297" spans="12:13" x14ac:dyDescent="0.3">
      <c r="L40297" s="37"/>
      <c r="M40297" s="37"/>
    </row>
    <row r="40370" spans="12:13" x14ac:dyDescent="0.3">
      <c r="L40370" s="37"/>
      <c r="M40370" s="37"/>
    </row>
    <row r="40443" spans="12:13" x14ac:dyDescent="0.3">
      <c r="L40443" s="37"/>
      <c r="M40443" s="37"/>
    </row>
    <row r="40516" spans="12:13" x14ac:dyDescent="0.3">
      <c r="L40516" s="37"/>
      <c r="M40516" s="37"/>
    </row>
    <row r="40589" spans="12:13" x14ac:dyDescent="0.3">
      <c r="L40589" s="37"/>
      <c r="M40589" s="37"/>
    </row>
    <row r="40662" spans="12:13" x14ac:dyDescent="0.3">
      <c r="L40662" s="37"/>
      <c r="M40662" s="37"/>
    </row>
    <row r="40735" spans="12:13" x14ac:dyDescent="0.3">
      <c r="L40735" s="37"/>
      <c r="M40735" s="37"/>
    </row>
    <row r="40808" spans="12:13" x14ac:dyDescent="0.3">
      <c r="L40808" s="37"/>
      <c r="M40808" s="37"/>
    </row>
    <row r="40881" spans="12:13" x14ac:dyDescent="0.3">
      <c r="L40881" s="37"/>
      <c r="M40881" s="37"/>
    </row>
    <row r="40954" spans="12:13" x14ac:dyDescent="0.3">
      <c r="L40954" s="37"/>
      <c r="M40954" s="37"/>
    </row>
    <row r="41027" spans="12:13" x14ac:dyDescent="0.3">
      <c r="L41027" s="37"/>
      <c r="M41027" s="37"/>
    </row>
    <row r="41100" spans="12:13" x14ac:dyDescent="0.3">
      <c r="L41100" s="37"/>
      <c r="M41100" s="37"/>
    </row>
    <row r="41173" spans="12:13" x14ac:dyDescent="0.3">
      <c r="L41173" s="37"/>
      <c r="M41173" s="37"/>
    </row>
    <row r="41246" spans="12:13" x14ac:dyDescent="0.3">
      <c r="L41246" s="37"/>
      <c r="M41246" s="37"/>
    </row>
    <row r="41319" spans="12:13" x14ac:dyDescent="0.3">
      <c r="L41319" s="37"/>
      <c r="M41319" s="37"/>
    </row>
    <row r="41392" spans="12:13" x14ac:dyDescent="0.3">
      <c r="L41392" s="37"/>
      <c r="M41392" s="37"/>
    </row>
    <row r="41465" spans="12:13" x14ac:dyDescent="0.3">
      <c r="L41465" s="37"/>
      <c r="M41465" s="37"/>
    </row>
    <row r="41538" spans="12:13" x14ac:dyDescent="0.3">
      <c r="L41538" s="37"/>
      <c r="M41538" s="37"/>
    </row>
    <row r="41611" spans="12:13" x14ac:dyDescent="0.3">
      <c r="L41611" s="37"/>
      <c r="M41611" s="37"/>
    </row>
    <row r="41684" spans="12:13" x14ac:dyDescent="0.3">
      <c r="L41684" s="37"/>
      <c r="M41684" s="37"/>
    </row>
    <row r="41757" spans="12:13" x14ac:dyDescent="0.3">
      <c r="L41757" s="37"/>
      <c r="M41757" s="37"/>
    </row>
    <row r="41830" spans="12:13" x14ac:dyDescent="0.3">
      <c r="L41830" s="37"/>
      <c r="M41830" s="37"/>
    </row>
    <row r="41903" spans="12:13" x14ac:dyDescent="0.3">
      <c r="L41903" s="37"/>
      <c r="M41903" s="37"/>
    </row>
    <row r="41976" spans="12:13" x14ac:dyDescent="0.3">
      <c r="L41976" s="37"/>
      <c r="M41976" s="37"/>
    </row>
    <row r="42049" spans="12:13" x14ac:dyDescent="0.3">
      <c r="L42049" s="37"/>
      <c r="M42049" s="37"/>
    </row>
    <row r="42122" spans="12:13" x14ac:dyDescent="0.3">
      <c r="L42122" s="37"/>
      <c r="M42122" s="37"/>
    </row>
    <row r="42195" spans="12:13" x14ac:dyDescent="0.3">
      <c r="L42195" s="37"/>
      <c r="M42195" s="37"/>
    </row>
    <row r="42268" spans="12:13" x14ac:dyDescent="0.3">
      <c r="L42268" s="37"/>
      <c r="M42268" s="37"/>
    </row>
    <row r="42341" spans="12:13" x14ac:dyDescent="0.3">
      <c r="L42341" s="37"/>
      <c r="M42341" s="37"/>
    </row>
    <row r="42414" spans="12:13" x14ac:dyDescent="0.3">
      <c r="L42414" s="37"/>
      <c r="M42414" s="37"/>
    </row>
    <row r="42487" spans="12:13" x14ac:dyDescent="0.3">
      <c r="L42487" s="37"/>
      <c r="M42487" s="37"/>
    </row>
    <row r="42560" spans="12:13" x14ac:dyDescent="0.3">
      <c r="L42560" s="37"/>
      <c r="M42560" s="37"/>
    </row>
    <row r="42633" spans="12:13" x14ac:dyDescent="0.3">
      <c r="L42633" s="37"/>
      <c r="M42633" s="37"/>
    </row>
    <row r="42706" spans="12:13" x14ac:dyDescent="0.3">
      <c r="L42706" s="37"/>
      <c r="M42706" s="37"/>
    </row>
    <row r="42779" spans="12:13" x14ac:dyDescent="0.3">
      <c r="L42779" s="37"/>
      <c r="M42779" s="37"/>
    </row>
    <row r="42852" spans="12:13" x14ac:dyDescent="0.3">
      <c r="L42852" s="37"/>
      <c r="M42852" s="37"/>
    </row>
    <row r="42925" spans="12:13" x14ac:dyDescent="0.3">
      <c r="L42925" s="37"/>
      <c r="M42925" s="37"/>
    </row>
    <row r="42998" spans="12:13" x14ac:dyDescent="0.3">
      <c r="L42998" s="37"/>
      <c r="M42998" s="37"/>
    </row>
    <row r="43071" spans="12:13" x14ac:dyDescent="0.3">
      <c r="L43071" s="37"/>
      <c r="M43071" s="37"/>
    </row>
    <row r="43144" spans="12:13" x14ac:dyDescent="0.3">
      <c r="L43144" s="37"/>
      <c r="M43144" s="37"/>
    </row>
    <row r="43217" spans="12:13" x14ac:dyDescent="0.3">
      <c r="L43217" s="37"/>
      <c r="M43217" s="37"/>
    </row>
    <row r="43290" spans="12:13" x14ac:dyDescent="0.3">
      <c r="L43290" s="37"/>
      <c r="M43290" s="37"/>
    </row>
    <row r="43363" spans="12:13" x14ac:dyDescent="0.3">
      <c r="L43363" s="37"/>
      <c r="M43363" s="37"/>
    </row>
    <row r="43436" spans="12:13" x14ac:dyDescent="0.3">
      <c r="L43436" s="37"/>
      <c r="M43436" s="37"/>
    </row>
    <row r="43509" spans="12:13" x14ac:dyDescent="0.3">
      <c r="L43509" s="37"/>
      <c r="M43509" s="37"/>
    </row>
    <row r="43582" spans="12:13" x14ac:dyDescent="0.3">
      <c r="L43582" s="37"/>
      <c r="M43582" s="37"/>
    </row>
    <row r="43655" spans="12:13" x14ac:dyDescent="0.3">
      <c r="L43655" s="37"/>
      <c r="M43655" s="37"/>
    </row>
    <row r="43728" spans="12:13" x14ac:dyDescent="0.3">
      <c r="L43728" s="37"/>
      <c r="M43728" s="37"/>
    </row>
    <row r="43801" spans="12:13" x14ac:dyDescent="0.3">
      <c r="L43801" s="37"/>
      <c r="M43801" s="37"/>
    </row>
    <row r="43874" spans="12:13" x14ac:dyDescent="0.3">
      <c r="L43874" s="37"/>
      <c r="M43874" s="37"/>
    </row>
    <row r="43947" spans="12:13" x14ac:dyDescent="0.3">
      <c r="L43947" s="37"/>
      <c r="M43947" s="37"/>
    </row>
    <row r="44020" spans="12:13" x14ac:dyDescent="0.3">
      <c r="L44020" s="37"/>
      <c r="M44020" s="37"/>
    </row>
    <row r="44093" spans="12:13" x14ac:dyDescent="0.3">
      <c r="L44093" s="37"/>
      <c r="M44093" s="37"/>
    </row>
    <row r="44166" spans="12:13" x14ac:dyDescent="0.3">
      <c r="L44166" s="37"/>
      <c r="M44166" s="37"/>
    </row>
    <row r="44239" spans="12:13" x14ac:dyDescent="0.3">
      <c r="L44239" s="37"/>
      <c r="M44239" s="37"/>
    </row>
    <row r="44312" spans="12:13" x14ac:dyDescent="0.3">
      <c r="L44312" s="37"/>
      <c r="M44312" s="37"/>
    </row>
    <row r="44385" spans="12:13" x14ac:dyDescent="0.3">
      <c r="L44385" s="37"/>
      <c r="M44385" s="37"/>
    </row>
    <row r="44458" spans="12:13" x14ac:dyDescent="0.3">
      <c r="L44458" s="37"/>
      <c r="M44458" s="37"/>
    </row>
    <row r="44531" spans="12:13" x14ac:dyDescent="0.3">
      <c r="L44531" s="37"/>
      <c r="M44531" s="37"/>
    </row>
    <row r="44604" spans="12:13" x14ac:dyDescent="0.3">
      <c r="L44604" s="37"/>
      <c r="M44604" s="37"/>
    </row>
    <row r="44677" spans="12:13" x14ac:dyDescent="0.3">
      <c r="L44677" s="37"/>
      <c r="M44677" s="37"/>
    </row>
    <row r="44750" spans="12:13" x14ac:dyDescent="0.3">
      <c r="L44750" s="37"/>
      <c r="M44750" s="37"/>
    </row>
    <row r="44823" spans="12:13" x14ac:dyDescent="0.3">
      <c r="L44823" s="37"/>
      <c r="M44823" s="37"/>
    </row>
    <row r="44896" spans="12:13" x14ac:dyDescent="0.3">
      <c r="L44896" s="37"/>
      <c r="M44896" s="37"/>
    </row>
    <row r="44969" spans="12:13" x14ac:dyDescent="0.3">
      <c r="L44969" s="37"/>
      <c r="M44969" s="37"/>
    </row>
    <row r="45042" spans="12:13" x14ac:dyDescent="0.3">
      <c r="L45042" s="37"/>
      <c r="M45042" s="37"/>
    </row>
    <row r="45115" spans="12:13" x14ac:dyDescent="0.3">
      <c r="L45115" s="37"/>
      <c r="M45115" s="37"/>
    </row>
    <row r="45188" spans="12:13" x14ac:dyDescent="0.3">
      <c r="L45188" s="37"/>
      <c r="M45188" s="37"/>
    </row>
    <row r="45261" spans="12:13" x14ac:dyDescent="0.3">
      <c r="L45261" s="37"/>
      <c r="M45261" s="37"/>
    </row>
    <row r="45334" spans="12:13" x14ac:dyDescent="0.3">
      <c r="L45334" s="37"/>
      <c r="M45334" s="37"/>
    </row>
    <row r="45407" spans="12:13" x14ac:dyDescent="0.3">
      <c r="L45407" s="37"/>
      <c r="M45407" s="37"/>
    </row>
    <row r="45480" spans="12:13" x14ac:dyDescent="0.3">
      <c r="L45480" s="37"/>
      <c r="M45480" s="37"/>
    </row>
    <row r="45553" spans="12:13" x14ac:dyDescent="0.3">
      <c r="L45553" s="37"/>
      <c r="M45553" s="37"/>
    </row>
    <row r="45626" spans="12:13" x14ac:dyDescent="0.3">
      <c r="L45626" s="37"/>
      <c r="M45626" s="37"/>
    </row>
    <row r="45699" spans="12:13" x14ac:dyDescent="0.3">
      <c r="L45699" s="37"/>
      <c r="M45699" s="37"/>
    </row>
    <row r="45772" spans="12:13" x14ac:dyDescent="0.3">
      <c r="L45772" s="37"/>
      <c r="M45772" s="37"/>
    </row>
    <row r="45845" spans="12:13" x14ac:dyDescent="0.3">
      <c r="L45845" s="37"/>
      <c r="M45845" s="37"/>
    </row>
    <row r="45918" spans="12:13" x14ac:dyDescent="0.3">
      <c r="L45918" s="37"/>
      <c r="M45918" s="37"/>
    </row>
    <row r="45991" spans="12:13" x14ac:dyDescent="0.3">
      <c r="L45991" s="37"/>
      <c r="M45991" s="37"/>
    </row>
    <row r="46064" spans="12:13" x14ac:dyDescent="0.3">
      <c r="L46064" s="37"/>
      <c r="M46064" s="37"/>
    </row>
    <row r="46137" spans="12:13" x14ac:dyDescent="0.3">
      <c r="L46137" s="37"/>
      <c r="M46137" s="37"/>
    </row>
    <row r="46210" spans="12:13" x14ac:dyDescent="0.3">
      <c r="L46210" s="37"/>
      <c r="M46210" s="37"/>
    </row>
    <row r="46283" spans="12:13" x14ac:dyDescent="0.3">
      <c r="L46283" s="37"/>
      <c r="M46283" s="37"/>
    </row>
    <row r="46356" spans="12:13" x14ac:dyDescent="0.3">
      <c r="L46356" s="37"/>
      <c r="M46356" s="37"/>
    </row>
    <row r="46429" spans="12:13" x14ac:dyDescent="0.3">
      <c r="L46429" s="37"/>
      <c r="M46429" s="37"/>
    </row>
    <row r="46502" spans="12:13" x14ac:dyDescent="0.3">
      <c r="L46502" s="37"/>
      <c r="M46502" s="37"/>
    </row>
    <row r="46575" spans="12:13" x14ac:dyDescent="0.3">
      <c r="L46575" s="37"/>
      <c r="M46575" s="37"/>
    </row>
    <row r="46648" spans="12:13" x14ac:dyDescent="0.3">
      <c r="L46648" s="37"/>
      <c r="M46648" s="37"/>
    </row>
    <row r="46721" spans="12:13" x14ac:dyDescent="0.3">
      <c r="L46721" s="37"/>
      <c r="M46721" s="37"/>
    </row>
    <row r="46794" spans="12:13" x14ac:dyDescent="0.3">
      <c r="L46794" s="37"/>
      <c r="M46794" s="37"/>
    </row>
    <row r="46867" spans="12:13" x14ac:dyDescent="0.3">
      <c r="L46867" s="37"/>
      <c r="M46867" s="37"/>
    </row>
    <row r="46940" spans="12:13" x14ac:dyDescent="0.3">
      <c r="L46940" s="37"/>
      <c r="M46940" s="37"/>
    </row>
    <row r="47013" spans="12:13" x14ac:dyDescent="0.3">
      <c r="L47013" s="37"/>
      <c r="M47013" s="37"/>
    </row>
    <row r="47086" spans="12:13" x14ac:dyDescent="0.3">
      <c r="L47086" s="37"/>
      <c r="M47086" s="37"/>
    </row>
    <row r="47159" spans="12:13" x14ac:dyDescent="0.3">
      <c r="L47159" s="37"/>
      <c r="M47159" s="37"/>
    </row>
    <row r="47232" spans="12:13" x14ac:dyDescent="0.3">
      <c r="L47232" s="37"/>
      <c r="M47232" s="37"/>
    </row>
    <row r="47305" spans="12:13" x14ac:dyDescent="0.3">
      <c r="L47305" s="37"/>
      <c r="M47305" s="37"/>
    </row>
    <row r="47378" spans="12:13" x14ac:dyDescent="0.3">
      <c r="L47378" s="37"/>
      <c r="M47378" s="37"/>
    </row>
    <row r="47451" spans="12:13" x14ac:dyDescent="0.3">
      <c r="L47451" s="37"/>
      <c r="M47451" s="37"/>
    </row>
    <row r="47524" spans="12:13" x14ac:dyDescent="0.3">
      <c r="L47524" s="37"/>
      <c r="M47524" s="37"/>
    </row>
    <row r="47597" spans="12:13" x14ac:dyDescent="0.3">
      <c r="L47597" s="37"/>
      <c r="M47597" s="37"/>
    </row>
    <row r="47670" spans="12:13" x14ac:dyDescent="0.3">
      <c r="L47670" s="37"/>
      <c r="M47670" s="37"/>
    </row>
    <row r="47743" spans="12:13" x14ac:dyDescent="0.3">
      <c r="L47743" s="37"/>
      <c r="M47743" s="37"/>
    </row>
    <row r="47816" spans="12:13" x14ac:dyDescent="0.3">
      <c r="L47816" s="37"/>
      <c r="M47816" s="37"/>
    </row>
    <row r="47889" spans="12:13" x14ac:dyDescent="0.3">
      <c r="L47889" s="37"/>
      <c r="M47889" s="37"/>
    </row>
    <row r="47962" spans="12:13" x14ac:dyDescent="0.3">
      <c r="L47962" s="37"/>
      <c r="M47962" s="37"/>
    </row>
    <row r="48035" spans="12:13" x14ac:dyDescent="0.3">
      <c r="L48035" s="37"/>
      <c r="M48035" s="37"/>
    </row>
    <row r="48108" spans="12:13" x14ac:dyDescent="0.3">
      <c r="L48108" s="37"/>
      <c r="M48108" s="37"/>
    </row>
    <row r="48181" spans="12:13" x14ac:dyDescent="0.3">
      <c r="L48181" s="37"/>
      <c r="M48181" s="37"/>
    </row>
    <row r="48254" spans="12:13" x14ac:dyDescent="0.3">
      <c r="L48254" s="37"/>
      <c r="M48254" s="37"/>
    </row>
    <row r="48327" spans="12:13" x14ac:dyDescent="0.3">
      <c r="L48327" s="37"/>
      <c r="M48327" s="37"/>
    </row>
    <row r="48400" spans="12:13" x14ac:dyDescent="0.3">
      <c r="L48400" s="37"/>
      <c r="M48400" s="37"/>
    </row>
    <row r="48473" spans="12:13" x14ac:dyDescent="0.3">
      <c r="L48473" s="37"/>
      <c r="M48473" s="37"/>
    </row>
    <row r="48546" spans="12:13" x14ac:dyDescent="0.3">
      <c r="L48546" s="37"/>
      <c r="M48546" s="37"/>
    </row>
    <row r="48619" spans="12:13" x14ac:dyDescent="0.3">
      <c r="L48619" s="37"/>
      <c r="M48619" s="37"/>
    </row>
    <row r="48692" spans="12:13" x14ac:dyDescent="0.3">
      <c r="L48692" s="37"/>
      <c r="M48692" s="37"/>
    </row>
    <row r="48765" spans="12:13" x14ac:dyDescent="0.3">
      <c r="L48765" s="37"/>
      <c r="M48765" s="37"/>
    </row>
    <row r="48838" spans="12:13" x14ac:dyDescent="0.3">
      <c r="L48838" s="37"/>
      <c r="M48838" s="37"/>
    </row>
    <row r="48911" spans="12:13" x14ac:dyDescent="0.3">
      <c r="L48911" s="37"/>
      <c r="M48911" s="37"/>
    </row>
    <row r="48984" spans="12:13" x14ac:dyDescent="0.3">
      <c r="L48984" s="37"/>
      <c r="M48984" s="37"/>
    </row>
    <row r="49057" spans="12:13" x14ac:dyDescent="0.3">
      <c r="L49057" s="37"/>
      <c r="M49057" s="37"/>
    </row>
    <row r="49130" spans="12:13" x14ac:dyDescent="0.3">
      <c r="L49130" s="37"/>
      <c r="M49130" s="37"/>
    </row>
    <row r="49203" spans="12:13" x14ac:dyDescent="0.3">
      <c r="L49203" s="37"/>
      <c r="M49203" s="37"/>
    </row>
    <row r="49276" spans="12:13" x14ac:dyDescent="0.3">
      <c r="L49276" s="37"/>
      <c r="M49276" s="37"/>
    </row>
    <row r="49349" spans="12:13" x14ac:dyDescent="0.3">
      <c r="L49349" s="37"/>
      <c r="M49349" s="37"/>
    </row>
    <row r="49422" spans="12:13" x14ac:dyDescent="0.3">
      <c r="L49422" s="37"/>
      <c r="M49422" s="37"/>
    </row>
    <row r="49495" spans="12:13" x14ac:dyDescent="0.3">
      <c r="L49495" s="37"/>
      <c r="M49495" s="37"/>
    </row>
    <row r="49568" spans="12:13" x14ac:dyDescent="0.3">
      <c r="L49568" s="37"/>
      <c r="M49568" s="37"/>
    </row>
    <row r="49641" spans="12:13" x14ac:dyDescent="0.3">
      <c r="L49641" s="37"/>
      <c r="M49641" s="37"/>
    </row>
    <row r="49714" spans="12:13" x14ac:dyDescent="0.3">
      <c r="L49714" s="37"/>
      <c r="M49714" s="37"/>
    </row>
    <row r="49787" spans="12:13" x14ac:dyDescent="0.3">
      <c r="L49787" s="37"/>
      <c r="M49787" s="37"/>
    </row>
    <row r="49860" spans="12:13" x14ac:dyDescent="0.3">
      <c r="L49860" s="37"/>
      <c r="M49860" s="37"/>
    </row>
    <row r="49933" spans="12:13" x14ac:dyDescent="0.3">
      <c r="L49933" s="37"/>
      <c r="M49933" s="37"/>
    </row>
    <row r="50006" spans="12:13" x14ac:dyDescent="0.3">
      <c r="L50006" s="37"/>
      <c r="M50006" s="37"/>
    </row>
    <row r="50079" spans="12:13" x14ac:dyDescent="0.3">
      <c r="L50079" s="37"/>
      <c r="M50079" s="37"/>
    </row>
    <row r="50152" spans="12:13" x14ac:dyDescent="0.3">
      <c r="L50152" s="37"/>
      <c r="M50152" s="37"/>
    </row>
    <row r="50225" spans="12:13" x14ac:dyDescent="0.3">
      <c r="L50225" s="37"/>
      <c r="M50225" s="37"/>
    </row>
    <row r="50298" spans="12:13" x14ac:dyDescent="0.3">
      <c r="L50298" s="37"/>
      <c r="M50298" s="37"/>
    </row>
    <row r="50371" spans="12:13" x14ac:dyDescent="0.3">
      <c r="L50371" s="37"/>
      <c r="M50371" s="37"/>
    </row>
    <row r="50444" spans="12:13" x14ac:dyDescent="0.3">
      <c r="L50444" s="37"/>
      <c r="M50444" s="37"/>
    </row>
    <row r="50517" spans="12:13" x14ac:dyDescent="0.3">
      <c r="L50517" s="37"/>
      <c r="M50517" s="37"/>
    </row>
    <row r="50590" spans="12:13" x14ac:dyDescent="0.3">
      <c r="L50590" s="37"/>
      <c r="M50590" s="37"/>
    </row>
    <row r="50663" spans="12:13" x14ac:dyDescent="0.3">
      <c r="L50663" s="37"/>
      <c r="M50663" s="37"/>
    </row>
    <row r="50736" spans="12:13" x14ac:dyDescent="0.3">
      <c r="L50736" s="37"/>
      <c r="M50736" s="37"/>
    </row>
    <row r="50809" spans="12:13" x14ac:dyDescent="0.3">
      <c r="L50809" s="37"/>
      <c r="M50809" s="37"/>
    </row>
    <row r="50882" spans="12:13" x14ac:dyDescent="0.3">
      <c r="L50882" s="37"/>
      <c r="M50882" s="37"/>
    </row>
    <row r="50955" spans="12:13" x14ac:dyDescent="0.3">
      <c r="L50955" s="37"/>
      <c r="M50955" s="37"/>
    </row>
    <row r="51028" spans="12:13" x14ac:dyDescent="0.3">
      <c r="L51028" s="37"/>
      <c r="M51028" s="37"/>
    </row>
    <row r="51101" spans="12:13" x14ac:dyDescent="0.3">
      <c r="L51101" s="37"/>
      <c r="M51101" s="37"/>
    </row>
    <row r="51174" spans="12:13" x14ac:dyDescent="0.3">
      <c r="L51174" s="37"/>
      <c r="M51174" s="37"/>
    </row>
    <row r="51247" spans="12:13" x14ac:dyDescent="0.3">
      <c r="L51247" s="37"/>
      <c r="M51247" s="37"/>
    </row>
    <row r="51320" spans="12:13" x14ac:dyDescent="0.3">
      <c r="L51320" s="37"/>
      <c r="M51320" s="37"/>
    </row>
    <row r="51393" spans="12:13" x14ac:dyDescent="0.3">
      <c r="L51393" s="37"/>
      <c r="M51393" s="37"/>
    </row>
    <row r="51466" spans="12:13" x14ac:dyDescent="0.3">
      <c r="L51466" s="37"/>
      <c r="M51466" s="37"/>
    </row>
    <row r="51539" spans="12:13" x14ac:dyDescent="0.3">
      <c r="L51539" s="37"/>
      <c r="M51539" s="37"/>
    </row>
    <row r="51612" spans="12:13" x14ac:dyDescent="0.3">
      <c r="L51612" s="37"/>
      <c r="M51612" s="37"/>
    </row>
    <row r="51685" spans="12:13" x14ac:dyDescent="0.3">
      <c r="L51685" s="37"/>
      <c r="M51685" s="37"/>
    </row>
    <row r="51758" spans="12:13" x14ac:dyDescent="0.3">
      <c r="L51758" s="37"/>
      <c r="M51758" s="37"/>
    </row>
    <row r="51831" spans="12:13" x14ac:dyDescent="0.3">
      <c r="L51831" s="37"/>
      <c r="M51831" s="37"/>
    </row>
    <row r="51904" spans="12:13" x14ac:dyDescent="0.3">
      <c r="L51904" s="37"/>
      <c r="M51904" s="37"/>
    </row>
    <row r="51977" spans="12:13" x14ac:dyDescent="0.3">
      <c r="L51977" s="37"/>
      <c r="M51977" s="37"/>
    </row>
    <row r="52050" spans="12:13" x14ac:dyDescent="0.3">
      <c r="L52050" s="37"/>
      <c r="M52050" s="37"/>
    </row>
    <row r="52123" spans="12:13" x14ac:dyDescent="0.3">
      <c r="L52123" s="37"/>
      <c r="M52123" s="37"/>
    </row>
    <row r="52196" spans="12:13" x14ac:dyDescent="0.3">
      <c r="L52196" s="37"/>
      <c r="M52196" s="37"/>
    </row>
    <row r="52269" spans="12:13" x14ac:dyDescent="0.3">
      <c r="L52269" s="37"/>
      <c r="M52269" s="37"/>
    </row>
    <row r="52342" spans="12:13" x14ac:dyDescent="0.3">
      <c r="L52342" s="37"/>
      <c r="M52342" s="37"/>
    </row>
    <row r="52415" spans="12:13" x14ac:dyDescent="0.3">
      <c r="L52415" s="37"/>
      <c r="M52415" s="37"/>
    </row>
    <row r="52488" spans="12:13" x14ac:dyDescent="0.3">
      <c r="L52488" s="37"/>
      <c r="M52488" s="37"/>
    </row>
    <row r="52561" spans="12:13" x14ac:dyDescent="0.3">
      <c r="L52561" s="37"/>
      <c r="M52561" s="37"/>
    </row>
    <row r="52634" spans="12:13" x14ac:dyDescent="0.3">
      <c r="L52634" s="37"/>
      <c r="M52634" s="37"/>
    </row>
    <row r="52707" spans="12:13" x14ac:dyDescent="0.3">
      <c r="L52707" s="37"/>
      <c r="M52707" s="37"/>
    </row>
    <row r="52780" spans="12:13" x14ac:dyDescent="0.3">
      <c r="L52780" s="37"/>
      <c r="M52780" s="37"/>
    </row>
    <row r="52853" spans="12:13" x14ac:dyDescent="0.3">
      <c r="L52853" s="37"/>
      <c r="M52853" s="37"/>
    </row>
    <row r="52926" spans="12:13" x14ac:dyDescent="0.3">
      <c r="L52926" s="37"/>
      <c r="M52926" s="37"/>
    </row>
    <row r="52999" spans="12:13" x14ac:dyDescent="0.3">
      <c r="L52999" s="37"/>
      <c r="M52999" s="37"/>
    </row>
    <row r="53072" spans="12:13" x14ac:dyDescent="0.3">
      <c r="L53072" s="37"/>
      <c r="M53072" s="37"/>
    </row>
    <row r="53145" spans="12:13" x14ac:dyDescent="0.3">
      <c r="L53145" s="37"/>
      <c r="M53145" s="37"/>
    </row>
    <row r="53218" spans="12:13" x14ac:dyDescent="0.3">
      <c r="L53218" s="37"/>
      <c r="M53218" s="37"/>
    </row>
    <row r="53291" spans="12:13" x14ac:dyDescent="0.3">
      <c r="L53291" s="37"/>
      <c r="M53291" s="37"/>
    </row>
    <row r="53364" spans="12:13" x14ac:dyDescent="0.3">
      <c r="L53364" s="37"/>
      <c r="M53364" s="37"/>
    </row>
    <row r="53437" spans="12:13" x14ac:dyDescent="0.3">
      <c r="L53437" s="37"/>
      <c r="M53437" s="37"/>
    </row>
    <row r="53510" spans="12:13" x14ac:dyDescent="0.3">
      <c r="L53510" s="37"/>
      <c r="M53510" s="37"/>
    </row>
    <row r="53583" spans="12:13" x14ac:dyDescent="0.3">
      <c r="L53583" s="37"/>
      <c r="M53583" s="37"/>
    </row>
    <row r="53656" spans="12:13" x14ac:dyDescent="0.3">
      <c r="L53656" s="37"/>
      <c r="M53656" s="37"/>
    </row>
    <row r="53729" spans="12:13" x14ac:dyDescent="0.3">
      <c r="L53729" s="37"/>
      <c r="M53729" s="37"/>
    </row>
    <row r="53802" spans="12:13" x14ac:dyDescent="0.3">
      <c r="L53802" s="37"/>
      <c r="M53802" s="37"/>
    </row>
    <row r="53875" spans="12:13" x14ac:dyDescent="0.3">
      <c r="L53875" s="37"/>
      <c r="M53875" s="37"/>
    </row>
    <row r="53948" spans="12:13" x14ac:dyDescent="0.3">
      <c r="L53948" s="37"/>
      <c r="M53948" s="37"/>
    </row>
    <row r="54021" spans="12:13" x14ac:dyDescent="0.3">
      <c r="L54021" s="37"/>
      <c r="M54021" s="37"/>
    </row>
    <row r="54094" spans="12:13" x14ac:dyDescent="0.3">
      <c r="L54094" s="37"/>
      <c r="M54094" s="37"/>
    </row>
    <row r="54167" spans="12:13" x14ac:dyDescent="0.3">
      <c r="L54167" s="37"/>
      <c r="M54167" s="37"/>
    </row>
    <row r="54240" spans="12:13" x14ac:dyDescent="0.3">
      <c r="L54240" s="37"/>
      <c r="M54240" s="37"/>
    </row>
    <row r="54313" spans="12:13" x14ac:dyDescent="0.3">
      <c r="L54313" s="37"/>
      <c r="M54313" s="37"/>
    </row>
    <row r="54386" spans="12:13" x14ac:dyDescent="0.3">
      <c r="L54386" s="37"/>
      <c r="M54386" s="37"/>
    </row>
    <row r="54459" spans="12:13" x14ac:dyDescent="0.3">
      <c r="L54459" s="37"/>
      <c r="M54459" s="37"/>
    </row>
    <row r="54532" spans="12:13" x14ac:dyDescent="0.3">
      <c r="L54532" s="37"/>
      <c r="M54532" s="37"/>
    </row>
    <row r="54605" spans="12:13" x14ac:dyDescent="0.3">
      <c r="L54605" s="37"/>
      <c r="M54605" s="37"/>
    </row>
    <row r="54678" spans="12:13" x14ac:dyDescent="0.3">
      <c r="L54678" s="37"/>
      <c r="M54678" s="37"/>
    </row>
    <row r="54751" spans="12:13" x14ac:dyDescent="0.3">
      <c r="L54751" s="37"/>
      <c r="M54751" s="37"/>
    </row>
    <row r="54824" spans="12:13" x14ac:dyDescent="0.3">
      <c r="L54824" s="37"/>
      <c r="M54824" s="37"/>
    </row>
    <row r="54897" spans="12:13" x14ac:dyDescent="0.3">
      <c r="L54897" s="37"/>
      <c r="M54897" s="37"/>
    </row>
    <row r="54970" spans="12:13" x14ac:dyDescent="0.3">
      <c r="L54970" s="37"/>
      <c r="M54970" s="37"/>
    </row>
    <row r="55043" spans="12:13" x14ac:dyDescent="0.3">
      <c r="L55043" s="37"/>
      <c r="M55043" s="37"/>
    </row>
    <row r="55116" spans="12:13" x14ac:dyDescent="0.3">
      <c r="L55116" s="37"/>
      <c r="M55116" s="37"/>
    </row>
    <row r="55189" spans="12:13" x14ac:dyDescent="0.3">
      <c r="L55189" s="37"/>
      <c r="M55189" s="37"/>
    </row>
    <row r="55262" spans="12:13" x14ac:dyDescent="0.3">
      <c r="L55262" s="37"/>
      <c r="M55262" s="37"/>
    </row>
    <row r="55335" spans="12:13" x14ac:dyDescent="0.3">
      <c r="L55335" s="37"/>
      <c r="M55335" s="37"/>
    </row>
    <row r="55408" spans="12:13" x14ac:dyDescent="0.3">
      <c r="L55408" s="37"/>
      <c r="M55408" s="37"/>
    </row>
    <row r="55481" spans="12:13" x14ac:dyDescent="0.3">
      <c r="L55481" s="37"/>
      <c r="M55481" s="37"/>
    </row>
    <row r="55554" spans="12:13" x14ac:dyDescent="0.3">
      <c r="L55554" s="37"/>
      <c r="M55554" s="37"/>
    </row>
    <row r="55627" spans="12:13" x14ac:dyDescent="0.3">
      <c r="L55627" s="37"/>
      <c r="M55627" s="37"/>
    </row>
    <row r="55700" spans="12:13" x14ac:dyDescent="0.3">
      <c r="L55700" s="37"/>
      <c r="M55700" s="37"/>
    </row>
    <row r="55773" spans="12:13" x14ac:dyDescent="0.3">
      <c r="L55773" s="37"/>
      <c r="M55773" s="37"/>
    </row>
    <row r="55846" spans="12:13" x14ac:dyDescent="0.3">
      <c r="L55846" s="37"/>
      <c r="M55846" s="37"/>
    </row>
    <row r="55919" spans="12:13" x14ac:dyDescent="0.3">
      <c r="L55919" s="37"/>
      <c r="M55919" s="37"/>
    </row>
    <row r="55992" spans="12:13" x14ac:dyDescent="0.3">
      <c r="L55992" s="37"/>
      <c r="M55992" s="37"/>
    </row>
    <row r="56065" spans="12:13" x14ac:dyDescent="0.3">
      <c r="L56065" s="37"/>
      <c r="M56065" s="37"/>
    </row>
    <row r="56138" spans="12:13" x14ac:dyDescent="0.3">
      <c r="L56138" s="37"/>
      <c r="M56138" s="37"/>
    </row>
    <row r="56211" spans="12:13" x14ac:dyDescent="0.3">
      <c r="L56211" s="37"/>
      <c r="M56211" s="37"/>
    </row>
    <row r="56284" spans="12:13" x14ac:dyDescent="0.3">
      <c r="L56284" s="37"/>
      <c r="M56284" s="37"/>
    </row>
    <row r="56357" spans="12:13" x14ac:dyDescent="0.3">
      <c r="L56357" s="37"/>
      <c r="M56357" s="37"/>
    </row>
    <row r="56430" spans="12:13" x14ac:dyDescent="0.3">
      <c r="L56430" s="37"/>
      <c r="M56430" s="37"/>
    </row>
    <row r="56503" spans="12:13" x14ac:dyDescent="0.3">
      <c r="L56503" s="37"/>
      <c r="M56503" s="37"/>
    </row>
    <row r="56576" spans="12:13" x14ac:dyDescent="0.3">
      <c r="L56576" s="37"/>
      <c r="M56576" s="37"/>
    </row>
    <row r="56649" spans="12:13" x14ac:dyDescent="0.3">
      <c r="L56649" s="37"/>
      <c r="M56649" s="37"/>
    </row>
    <row r="56722" spans="12:13" x14ac:dyDescent="0.3">
      <c r="L56722" s="37"/>
      <c r="M56722" s="37"/>
    </row>
    <row r="56795" spans="12:13" x14ac:dyDescent="0.3">
      <c r="L56795" s="37"/>
      <c r="M56795" s="37"/>
    </row>
    <row r="56868" spans="12:13" x14ac:dyDescent="0.3">
      <c r="L56868" s="37"/>
      <c r="M56868" s="37"/>
    </row>
    <row r="56941" spans="12:13" x14ac:dyDescent="0.3">
      <c r="L56941" s="37"/>
      <c r="M56941" s="37"/>
    </row>
    <row r="57014" spans="12:13" x14ac:dyDescent="0.3">
      <c r="L57014" s="37"/>
      <c r="M57014" s="37"/>
    </row>
    <row r="57087" spans="12:13" x14ac:dyDescent="0.3">
      <c r="L57087" s="37"/>
      <c r="M57087" s="37"/>
    </row>
    <row r="57160" spans="12:13" x14ac:dyDescent="0.3">
      <c r="L57160" s="37"/>
      <c r="M57160" s="37"/>
    </row>
    <row r="57233" spans="12:13" x14ac:dyDescent="0.3">
      <c r="L57233" s="37"/>
      <c r="M57233" s="37"/>
    </row>
    <row r="57306" spans="12:13" x14ac:dyDescent="0.3">
      <c r="L57306" s="37"/>
      <c r="M57306" s="37"/>
    </row>
    <row r="57379" spans="12:13" x14ac:dyDescent="0.3">
      <c r="L57379" s="37"/>
      <c r="M57379" s="37"/>
    </row>
    <row r="57452" spans="12:13" x14ac:dyDescent="0.3">
      <c r="L57452" s="37"/>
      <c r="M57452" s="37"/>
    </row>
    <row r="57525" spans="12:13" x14ac:dyDescent="0.3">
      <c r="L57525" s="37"/>
      <c r="M57525" s="37"/>
    </row>
    <row r="57598" spans="12:13" x14ac:dyDescent="0.3">
      <c r="L57598" s="37"/>
      <c r="M57598" s="37"/>
    </row>
    <row r="57671" spans="12:13" x14ac:dyDescent="0.3">
      <c r="L57671" s="37"/>
      <c r="M57671" s="37"/>
    </row>
    <row r="57744" spans="12:13" x14ac:dyDescent="0.3">
      <c r="L57744" s="37"/>
      <c r="M57744" s="37"/>
    </row>
    <row r="57817" spans="12:13" x14ac:dyDescent="0.3">
      <c r="L57817" s="37"/>
      <c r="M57817" s="37"/>
    </row>
    <row r="57890" spans="12:13" x14ac:dyDescent="0.3">
      <c r="L57890" s="37"/>
      <c r="M57890" s="37"/>
    </row>
    <row r="57963" spans="12:13" x14ac:dyDescent="0.3">
      <c r="L57963" s="37"/>
      <c r="M57963" s="37"/>
    </row>
    <row r="58036" spans="12:13" x14ac:dyDescent="0.3">
      <c r="L58036" s="37"/>
      <c r="M58036" s="37"/>
    </row>
    <row r="58109" spans="12:13" x14ac:dyDescent="0.3">
      <c r="L58109" s="37"/>
      <c r="M58109" s="37"/>
    </row>
    <row r="58182" spans="12:13" x14ac:dyDescent="0.3">
      <c r="L58182" s="37"/>
      <c r="M58182" s="37"/>
    </row>
    <row r="58255" spans="12:13" x14ac:dyDescent="0.3">
      <c r="L58255" s="37"/>
      <c r="M58255" s="37"/>
    </row>
    <row r="58328" spans="12:13" x14ac:dyDescent="0.3">
      <c r="L58328" s="37"/>
      <c r="M58328" s="37"/>
    </row>
    <row r="58401" spans="12:13" x14ac:dyDescent="0.3">
      <c r="L58401" s="37"/>
      <c r="M58401" s="37"/>
    </row>
    <row r="58474" spans="12:13" x14ac:dyDescent="0.3">
      <c r="L58474" s="37"/>
      <c r="M58474" s="37"/>
    </row>
    <row r="58547" spans="12:13" x14ac:dyDescent="0.3">
      <c r="L58547" s="37"/>
      <c r="M58547" s="37"/>
    </row>
    <row r="58620" spans="12:13" x14ac:dyDescent="0.3">
      <c r="L58620" s="37"/>
      <c r="M58620" s="37"/>
    </row>
    <row r="58693" spans="12:13" x14ac:dyDescent="0.3">
      <c r="L58693" s="37"/>
      <c r="M58693" s="37"/>
    </row>
    <row r="58766" spans="12:13" x14ac:dyDescent="0.3">
      <c r="L58766" s="37"/>
      <c r="M58766" s="37"/>
    </row>
    <row r="58839" spans="12:13" x14ac:dyDescent="0.3">
      <c r="L58839" s="37"/>
      <c r="M58839" s="37"/>
    </row>
    <row r="58912" spans="12:13" x14ac:dyDescent="0.3">
      <c r="L58912" s="37"/>
      <c r="M58912" s="37"/>
    </row>
    <row r="58985" spans="12:13" x14ac:dyDescent="0.3">
      <c r="L58985" s="37"/>
      <c r="M58985" s="37"/>
    </row>
    <row r="59058" spans="12:13" x14ac:dyDescent="0.3">
      <c r="L59058" s="37"/>
      <c r="M59058" s="37"/>
    </row>
    <row r="59131" spans="12:13" x14ac:dyDescent="0.3">
      <c r="L59131" s="37"/>
      <c r="M59131" s="37"/>
    </row>
    <row r="59204" spans="12:13" x14ac:dyDescent="0.3">
      <c r="L59204" s="37"/>
      <c r="M59204" s="37"/>
    </row>
    <row r="59277" spans="12:13" x14ac:dyDescent="0.3">
      <c r="L59277" s="37"/>
      <c r="M59277" s="37"/>
    </row>
    <row r="59350" spans="12:13" x14ac:dyDescent="0.3">
      <c r="L59350" s="37"/>
      <c r="M59350" s="37"/>
    </row>
    <row r="59423" spans="12:13" x14ac:dyDescent="0.3">
      <c r="L59423" s="37"/>
      <c r="M59423" s="37"/>
    </row>
    <row r="59496" spans="12:13" x14ac:dyDescent="0.3">
      <c r="L59496" s="37"/>
      <c r="M59496" s="37"/>
    </row>
    <row r="59569" spans="12:13" x14ac:dyDescent="0.3">
      <c r="L59569" s="37"/>
      <c r="M59569" s="37"/>
    </row>
    <row r="59642" spans="12:13" x14ac:dyDescent="0.3">
      <c r="L59642" s="37"/>
      <c r="M59642" s="37"/>
    </row>
    <row r="59715" spans="12:13" x14ac:dyDescent="0.3">
      <c r="L59715" s="37"/>
      <c r="M59715" s="37"/>
    </row>
    <row r="59788" spans="12:13" x14ac:dyDescent="0.3">
      <c r="L59788" s="37"/>
      <c r="M59788" s="37"/>
    </row>
    <row r="59861" spans="12:13" x14ac:dyDescent="0.3">
      <c r="L59861" s="37"/>
      <c r="M59861" s="37"/>
    </row>
    <row r="59934" spans="12:13" x14ac:dyDescent="0.3">
      <c r="L59934" s="37"/>
      <c r="M59934" s="37"/>
    </row>
    <row r="60007" spans="12:13" x14ac:dyDescent="0.3">
      <c r="L60007" s="37"/>
      <c r="M60007" s="37"/>
    </row>
    <row r="60080" spans="12:13" x14ac:dyDescent="0.3">
      <c r="L60080" s="37"/>
      <c r="M60080" s="37"/>
    </row>
    <row r="60153" spans="12:13" x14ac:dyDescent="0.3">
      <c r="L60153" s="37"/>
      <c r="M60153" s="37"/>
    </row>
    <row r="60226" spans="12:13" x14ac:dyDescent="0.3">
      <c r="L60226" s="37"/>
      <c r="M60226" s="37"/>
    </row>
    <row r="60299" spans="12:13" x14ac:dyDescent="0.3">
      <c r="L60299" s="37"/>
      <c r="M60299" s="37"/>
    </row>
    <row r="60372" spans="12:13" x14ac:dyDescent="0.3">
      <c r="L60372" s="37"/>
      <c r="M60372" s="37"/>
    </row>
    <row r="60445" spans="12:13" x14ac:dyDescent="0.3">
      <c r="L60445" s="37"/>
      <c r="M60445" s="37"/>
    </row>
    <row r="60518" spans="12:13" x14ac:dyDescent="0.3">
      <c r="L60518" s="37"/>
      <c r="M60518" s="37"/>
    </row>
    <row r="60591" spans="12:13" x14ac:dyDescent="0.3">
      <c r="L60591" s="37"/>
      <c r="M60591" s="37"/>
    </row>
    <row r="60664" spans="12:13" x14ac:dyDescent="0.3">
      <c r="L60664" s="37"/>
      <c r="M60664" s="37"/>
    </row>
    <row r="60737" spans="12:13" x14ac:dyDescent="0.3">
      <c r="L60737" s="37"/>
      <c r="M60737" s="37"/>
    </row>
    <row r="60810" spans="12:13" x14ac:dyDescent="0.3">
      <c r="L60810" s="37"/>
      <c r="M60810" s="37"/>
    </row>
    <row r="60883" spans="12:13" x14ac:dyDescent="0.3">
      <c r="L60883" s="37"/>
      <c r="M60883" s="37"/>
    </row>
    <row r="60956" spans="12:13" x14ac:dyDescent="0.3">
      <c r="L60956" s="37"/>
      <c r="M60956" s="37"/>
    </row>
    <row r="61029" spans="12:13" x14ac:dyDescent="0.3">
      <c r="L61029" s="37"/>
      <c r="M61029" s="37"/>
    </row>
    <row r="61102" spans="12:13" x14ac:dyDescent="0.3">
      <c r="L61102" s="37"/>
      <c r="M61102" s="37"/>
    </row>
    <row r="61175" spans="12:13" x14ac:dyDescent="0.3">
      <c r="L61175" s="37"/>
      <c r="M61175" s="37"/>
    </row>
    <row r="61248" spans="12:13" x14ac:dyDescent="0.3">
      <c r="L61248" s="37"/>
      <c r="M61248" s="37"/>
    </row>
    <row r="61321" spans="12:13" x14ac:dyDescent="0.3">
      <c r="L61321" s="37"/>
      <c r="M61321" s="37"/>
    </row>
    <row r="61394" spans="12:13" x14ac:dyDescent="0.3">
      <c r="L61394" s="37"/>
      <c r="M61394" s="37"/>
    </row>
    <row r="61467" spans="12:13" x14ac:dyDescent="0.3">
      <c r="L61467" s="37"/>
      <c r="M61467" s="37"/>
    </row>
    <row r="61540" spans="12:13" x14ac:dyDescent="0.3">
      <c r="L61540" s="37"/>
      <c r="M61540" s="37"/>
    </row>
    <row r="61613" spans="12:13" x14ac:dyDescent="0.3">
      <c r="L61613" s="37"/>
      <c r="M61613" s="37"/>
    </row>
    <row r="61686" spans="12:13" x14ac:dyDescent="0.3">
      <c r="L61686" s="37"/>
      <c r="M61686" s="37"/>
    </row>
    <row r="61759" spans="12:13" x14ac:dyDescent="0.3">
      <c r="L61759" s="37"/>
      <c r="M61759" s="37"/>
    </row>
    <row r="61832" spans="12:13" x14ac:dyDescent="0.3">
      <c r="L61832" s="37"/>
      <c r="M61832" s="37"/>
    </row>
    <row r="61905" spans="12:13" x14ac:dyDescent="0.3">
      <c r="L61905" s="37"/>
      <c r="M61905" s="37"/>
    </row>
    <row r="61978" spans="12:13" x14ac:dyDescent="0.3">
      <c r="L61978" s="37"/>
      <c r="M61978" s="37"/>
    </row>
    <row r="62051" spans="12:13" x14ac:dyDescent="0.3">
      <c r="L62051" s="37"/>
      <c r="M62051" s="37"/>
    </row>
    <row r="62124" spans="12:13" x14ac:dyDescent="0.3">
      <c r="L62124" s="37"/>
      <c r="M62124" s="37"/>
    </row>
    <row r="62197" spans="12:13" x14ac:dyDescent="0.3">
      <c r="L62197" s="37"/>
      <c r="M62197" s="37"/>
    </row>
    <row r="62270" spans="12:13" x14ac:dyDescent="0.3">
      <c r="L62270" s="37"/>
      <c r="M62270" s="37"/>
    </row>
    <row r="62343" spans="12:13" x14ac:dyDescent="0.3">
      <c r="L62343" s="37"/>
      <c r="M62343" s="37"/>
    </row>
    <row r="62416" spans="12:13" x14ac:dyDescent="0.3">
      <c r="L62416" s="37"/>
      <c r="M62416" s="37"/>
    </row>
    <row r="62489" spans="12:13" x14ac:dyDescent="0.3">
      <c r="L62489" s="37"/>
      <c r="M62489" s="37"/>
    </row>
    <row r="62562" spans="12:13" x14ac:dyDescent="0.3">
      <c r="L62562" s="37"/>
      <c r="M62562" s="37"/>
    </row>
    <row r="62635" spans="12:13" x14ac:dyDescent="0.3">
      <c r="L62635" s="37"/>
      <c r="M62635" s="37"/>
    </row>
    <row r="62708" spans="12:13" x14ac:dyDescent="0.3">
      <c r="L62708" s="37"/>
      <c r="M62708" s="37"/>
    </row>
    <row r="62781" spans="12:13" x14ac:dyDescent="0.3">
      <c r="L62781" s="37"/>
      <c r="M62781" s="37"/>
    </row>
    <row r="62854" spans="12:13" x14ac:dyDescent="0.3">
      <c r="L62854" s="37"/>
      <c r="M62854" s="37"/>
    </row>
    <row r="62927" spans="12:13" x14ac:dyDescent="0.3">
      <c r="L62927" s="37"/>
      <c r="M62927" s="37"/>
    </row>
    <row r="63000" spans="12:13" x14ac:dyDescent="0.3">
      <c r="L63000" s="37"/>
      <c r="M63000" s="37"/>
    </row>
    <row r="63073" spans="12:13" x14ac:dyDescent="0.3">
      <c r="L63073" s="37"/>
      <c r="M63073" s="37"/>
    </row>
    <row r="63146" spans="12:13" x14ac:dyDescent="0.3">
      <c r="L63146" s="37"/>
      <c r="M63146" s="37"/>
    </row>
    <row r="63219" spans="12:13" x14ac:dyDescent="0.3">
      <c r="L63219" s="37"/>
      <c r="M63219" s="37"/>
    </row>
    <row r="63292" spans="12:13" x14ac:dyDescent="0.3">
      <c r="L63292" s="37"/>
      <c r="M63292" s="37"/>
    </row>
    <row r="63365" spans="12:13" x14ac:dyDescent="0.3">
      <c r="L63365" s="37"/>
      <c r="M63365" s="37"/>
    </row>
    <row r="63438" spans="12:13" x14ac:dyDescent="0.3">
      <c r="L63438" s="37"/>
      <c r="M63438" s="37"/>
    </row>
    <row r="63511" spans="12:13" x14ac:dyDescent="0.3">
      <c r="L63511" s="37"/>
      <c r="M63511" s="37"/>
    </row>
    <row r="63584" spans="12:13" x14ac:dyDescent="0.3">
      <c r="L63584" s="37"/>
      <c r="M63584" s="37"/>
    </row>
    <row r="63657" spans="12:13" x14ac:dyDescent="0.3">
      <c r="L63657" s="37"/>
      <c r="M63657" s="37"/>
    </row>
    <row r="63730" spans="12:13" x14ac:dyDescent="0.3">
      <c r="L63730" s="37"/>
      <c r="M63730" s="37"/>
    </row>
    <row r="63803" spans="12:13" x14ac:dyDescent="0.3">
      <c r="L63803" s="37"/>
      <c r="M63803" s="37"/>
    </row>
    <row r="63876" spans="12:13" x14ac:dyDescent="0.3">
      <c r="L63876" s="37"/>
      <c r="M63876" s="37"/>
    </row>
    <row r="63949" spans="12:13" x14ac:dyDescent="0.3">
      <c r="L63949" s="37"/>
      <c r="M63949" s="37"/>
    </row>
    <row r="64022" spans="12:13" x14ac:dyDescent="0.3">
      <c r="L64022" s="37"/>
      <c r="M64022" s="37"/>
    </row>
    <row r="64095" spans="12:13" x14ac:dyDescent="0.3">
      <c r="L64095" s="37"/>
      <c r="M64095" s="37"/>
    </row>
    <row r="64168" spans="12:13" x14ac:dyDescent="0.3">
      <c r="L64168" s="37"/>
      <c r="M64168" s="37"/>
    </row>
    <row r="64241" spans="12:13" x14ac:dyDescent="0.3">
      <c r="L64241" s="37"/>
      <c r="M64241" s="37"/>
    </row>
    <row r="64314" spans="12:13" x14ac:dyDescent="0.3">
      <c r="L64314" s="37"/>
      <c r="M64314" s="37"/>
    </row>
    <row r="64387" spans="12:13" x14ac:dyDescent="0.3">
      <c r="L64387" s="37"/>
      <c r="M64387" s="37"/>
    </row>
    <row r="64460" spans="12:13" x14ac:dyDescent="0.3">
      <c r="L64460" s="37"/>
      <c r="M64460" s="37"/>
    </row>
    <row r="64533" spans="12:13" x14ac:dyDescent="0.3">
      <c r="L64533" s="37"/>
      <c r="M64533" s="37"/>
    </row>
    <row r="64606" spans="12:13" x14ac:dyDescent="0.3">
      <c r="L64606" s="37"/>
      <c r="M64606" s="37"/>
    </row>
    <row r="64679" spans="12:13" x14ac:dyDescent="0.3">
      <c r="L64679" s="37"/>
      <c r="M64679" s="37"/>
    </row>
    <row r="64752" spans="12:13" x14ac:dyDescent="0.3">
      <c r="L64752" s="37"/>
      <c r="M64752" s="37"/>
    </row>
    <row r="64825" spans="12:13" x14ac:dyDescent="0.3">
      <c r="L64825" s="37"/>
      <c r="M64825" s="37"/>
    </row>
    <row r="64898" spans="12:13" x14ac:dyDescent="0.3">
      <c r="L64898" s="37"/>
      <c r="M64898" s="37"/>
    </row>
    <row r="64971" spans="12:13" x14ac:dyDescent="0.3">
      <c r="L64971" s="37"/>
      <c r="M64971" s="37"/>
    </row>
    <row r="65044" spans="12:13" x14ac:dyDescent="0.3">
      <c r="L65044" s="37"/>
      <c r="M65044" s="37"/>
    </row>
    <row r="65117" spans="12:13" x14ac:dyDescent="0.3">
      <c r="L65117" s="37"/>
      <c r="M65117" s="37"/>
    </row>
    <row r="65190" spans="12:13" x14ac:dyDescent="0.3">
      <c r="L65190" s="37"/>
      <c r="M65190" s="37"/>
    </row>
    <row r="65263" spans="12:13" x14ac:dyDescent="0.3">
      <c r="L65263" s="37"/>
      <c r="M65263" s="37"/>
    </row>
    <row r="65336" spans="12:13" x14ac:dyDescent="0.3">
      <c r="L65336" s="37"/>
      <c r="M65336" s="37"/>
    </row>
    <row r="65409" spans="12:13" x14ac:dyDescent="0.3">
      <c r="L65409" s="37"/>
      <c r="M65409" s="37"/>
    </row>
    <row r="65482" spans="12:13" x14ac:dyDescent="0.3">
      <c r="L65482" s="37"/>
      <c r="M65482" s="37"/>
    </row>
    <row r="65555" spans="12:13" x14ac:dyDescent="0.3">
      <c r="L65555" s="37"/>
      <c r="M65555" s="37"/>
    </row>
    <row r="65628" spans="12:13" x14ac:dyDescent="0.3">
      <c r="L65628" s="37"/>
      <c r="M65628" s="37"/>
    </row>
    <row r="65701" spans="12:13" x14ac:dyDescent="0.3">
      <c r="L65701" s="37"/>
      <c r="M65701" s="37"/>
    </row>
    <row r="65774" spans="12:13" x14ac:dyDescent="0.3">
      <c r="L65774" s="37"/>
      <c r="M65774" s="37"/>
    </row>
    <row r="65847" spans="12:13" x14ac:dyDescent="0.3">
      <c r="L65847" s="37"/>
      <c r="M65847" s="37"/>
    </row>
    <row r="65920" spans="12:13" x14ac:dyDescent="0.3">
      <c r="L65920" s="37"/>
      <c r="M65920" s="37"/>
    </row>
    <row r="65993" spans="12:13" x14ac:dyDescent="0.3">
      <c r="L65993" s="37"/>
      <c r="M65993" s="37"/>
    </row>
    <row r="66066" spans="12:13" x14ac:dyDescent="0.3">
      <c r="L66066" s="37"/>
      <c r="M66066" s="37"/>
    </row>
    <row r="66139" spans="12:13" x14ac:dyDescent="0.3">
      <c r="L66139" s="37"/>
      <c r="M66139" s="37"/>
    </row>
    <row r="66212" spans="12:13" x14ac:dyDescent="0.3">
      <c r="L66212" s="37"/>
      <c r="M66212" s="37"/>
    </row>
    <row r="66285" spans="12:13" x14ac:dyDescent="0.3">
      <c r="L66285" s="37"/>
      <c r="M66285" s="37"/>
    </row>
    <row r="66358" spans="12:13" x14ac:dyDescent="0.3">
      <c r="L66358" s="37"/>
      <c r="M66358" s="37"/>
    </row>
    <row r="66431" spans="12:13" x14ac:dyDescent="0.3">
      <c r="L66431" s="37"/>
      <c r="M66431" s="37"/>
    </row>
    <row r="66504" spans="12:13" x14ac:dyDescent="0.3">
      <c r="L66504" s="37"/>
      <c r="M66504" s="37"/>
    </row>
    <row r="66577" spans="12:13" x14ac:dyDescent="0.3">
      <c r="L66577" s="37"/>
      <c r="M66577" s="37"/>
    </row>
    <row r="66650" spans="12:13" x14ac:dyDescent="0.3">
      <c r="L66650" s="37"/>
      <c r="M66650" s="37"/>
    </row>
    <row r="66723" spans="12:13" x14ac:dyDescent="0.3">
      <c r="L66723" s="37"/>
      <c r="M66723" s="37"/>
    </row>
    <row r="66796" spans="12:13" x14ac:dyDescent="0.3">
      <c r="L66796" s="37"/>
      <c r="M66796" s="37"/>
    </row>
    <row r="66869" spans="12:13" x14ac:dyDescent="0.3">
      <c r="L66869" s="37"/>
      <c r="M66869" s="37"/>
    </row>
    <row r="66942" spans="12:13" x14ac:dyDescent="0.3">
      <c r="L66942" s="37"/>
      <c r="M66942" s="37"/>
    </row>
    <row r="67015" spans="12:13" x14ac:dyDescent="0.3">
      <c r="L67015" s="37"/>
      <c r="M67015" s="37"/>
    </row>
    <row r="67088" spans="12:13" x14ac:dyDescent="0.3">
      <c r="L67088" s="37"/>
      <c r="M67088" s="37"/>
    </row>
    <row r="67161" spans="12:13" x14ac:dyDescent="0.3">
      <c r="L67161" s="37"/>
      <c r="M67161" s="37"/>
    </row>
    <row r="67234" spans="12:13" x14ac:dyDescent="0.3">
      <c r="L67234" s="37"/>
      <c r="M67234" s="37"/>
    </row>
    <row r="67307" spans="12:13" x14ac:dyDescent="0.3">
      <c r="L67307" s="37"/>
      <c r="M67307" s="37"/>
    </row>
    <row r="67380" spans="12:13" x14ac:dyDescent="0.3">
      <c r="L67380" s="37"/>
      <c r="M67380" s="37"/>
    </row>
    <row r="67453" spans="12:13" x14ac:dyDescent="0.3">
      <c r="L67453" s="37"/>
      <c r="M67453" s="37"/>
    </row>
    <row r="67526" spans="12:13" x14ac:dyDescent="0.3">
      <c r="L67526" s="37"/>
      <c r="M67526" s="37"/>
    </row>
    <row r="67599" spans="12:13" x14ac:dyDescent="0.3">
      <c r="L67599" s="37"/>
      <c r="M67599" s="37"/>
    </row>
    <row r="67672" spans="12:13" x14ac:dyDescent="0.3">
      <c r="L67672" s="37"/>
      <c r="M67672" s="37"/>
    </row>
    <row r="67745" spans="12:13" x14ac:dyDescent="0.3">
      <c r="L67745" s="37"/>
      <c r="M67745" s="37"/>
    </row>
    <row r="67818" spans="12:13" x14ac:dyDescent="0.3">
      <c r="L67818" s="37"/>
      <c r="M67818" s="37"/>
    </row>
    <row r="67891" spans="12:13" x14ac:dyDescent="0.3">
      <c r="L67891" s="37"/>
      <c r="M67891" s="37"/>
    </row>
    <row r="67964" spans="12:13" x14ac:dyDescent="0.3">
      <c r="L67964" s="37"/>
      <c r="M67964" s="37"/>
    </row>
    <row r="68037" spans="12:13" x14ac:dyDescent="0.3">
      <c r="L68037" s="37"/>
      <c r="M68037" s="37"/>
    </row>
    <row r="68110" spans="12:13" x14ac:dyDescent="0.3">
      <c r="L68110" s="37"/>
      <c r="M68110" s="37"/>
    </row>
    <row r="68183" spans="12:13" x14ac:dyDescent="0.3">
      <c r="L68183" s="37"/>
      <c r="M68183" s="37"/>
    </row>
    <row r="68256" spans="12:13" x14ac:dyDescent="0.3">
      <c r="L68256" s="37"/>
      <c r="M68256" s="37"/>
    </row>
    <row r="68329" spans="12:13" x14ac:dyDescent="0.3">
      <c r="L68329" s="37"/>
      <c r="M68329" s="37"/>
    </row>
    <row r="68402" spans="12:13" x14ac:dyDescent="0.3">
      <c r="L68402" s="37"/>
      <c r="M68402" s="37"/>
    </row>
    <row r="68475" spans="12:13" x14ac:dyDescent="0.3">
      <c r="L68475" s="37"/>
      <c r="M68475" s="37"/>
    </row>
    <row r="68548" spans="12:13" x14ac:dyDescent="0.3">
      <c r="L68548" s="37"/>
      <c r="M68548" s="37"/>
    </row>
    <row r="68621" spans="12:13" x14ac:dyDescent="0.3">
      <c r="L68621" s="37"/>
      <c r="M68621" s="37"/>
    </row>
    <row r="68694" spans="12:13" x14ac:dyDescent="0.3">
      <c r="L68694" s="37"/>
      <c r="M68694" s="37"/>
    </row>
    <row r="68767" spans="12:13" x14ac:dyDescent="0.3">
      <c r="L68767" s="37"/>
      <c r="M68767" s="37"/>
    </row>
    <row r="68840" spans="12:13" x14ac:dyDescent="0.3">
      <c r="L68840" s="37"/>
      <c r="M68840" s="37"/>
    </row>
    <row r="68913" spans="12:13" x14ac:dyDescent="0.3">
      <c r="L68913" s="37"/>
      <c r="M68913" s="37"/>
    </row>
    <row r="68986" spans="12:13" x14ac:dyDescent="0.3">
      <c r="L68986" s="37"/>
      <c r="M68986" s="37"/>
    </row>
    <row r="69059" spans="12:13" x14ac:dyDescent="0.3">
      <c r="L69059" s="37"/>
      <c r="M69059" s="37"/>
    </row>
    <row r="69132" spans="12:13" x14ac:dyDescent="0.3">
      <c r="L69132" s="37"/>
      <c r="M69132" s="37"/>
    </row>
    <row r="69205" spans="12:13" x14ac:dyDescent="0.3">
      <c r="L69205" s="37"/>
      <c r="M69205" s="37"/>
    </row>
    <row r="69278" spans="12:13" x14ac:dyDescent="0.3">
      <c r="L69278" s="37"/>
      <c r="M69278" s="37"/>
    </row>
    <row r="69351" spans="12:13" x14ac:dyDescent="0.3">
      <c r="L69351" s="37"/>
      <c r="M69351" s="37"/>
    </row>
    <row r="69424" spans="12:13" x14ac:dyDescent="0.3">
      <c r="L69424" s="37"/>
      <c r="M69424" s="37"/>
    </row>
    <row r="69497" spans="12:13" x14ac:dyDescent="0.3">
      <c r="L69497" s="37"/>
      <c r="M69497" s="37"/>
    </row>
    <row r="69570" spans="12:13" x14ac:dyDescent="0.3">
      <c r="L69570" s="37"/>
      <c r="M69570" s="37"/>
    </row>
    <row r="69643" spans="12:13" x14ac:dyDescent="0.3">
      <c r="L69643" s="37"/>
      <c r="M69643" s="37"/>
    </row>
    <row r="69716" spans="12:13" x14ac:dyDescent="0.3">
      <c r="L69716" s="37"/>
      <c r="M69716" s="37"/>
    </row>
    <row r="69789" spans="12:13" x14ac:dyDescent="0.3">
      <c r="L69789" s="37"/>
      <c r="M69789" s="37"/>
    </row>
    <row r="69862" spans="12:13" x14ac:dyDescent="0.3">
      <c r="L69862" s="37"/>
      <c r="M69862" s="37"/>
    </row>
    <row r="69935" spans="12:13" x14ac:dyDescent="0.3">
      <c r="L69935" s="37"/>
      <c r="M69935" s="37"/>
    </row>
    <row r="70008" spans="12:13" x14ac:dyDescent="0.3">
      <c r="L70008" s="37"/>
      <c r="M70008" s="37"/>
    </row>
    <row r="70081" spans="12:13" x14ac:dyDescent="0.3">
      <c r="L70081" s="37"/>
      <c r="M70081" s="37"/>
    </row>
    <row r="70154" spans="12:13" x14ac:dyDescent="0.3">
      <c r="L70154" s="37"/>
      <c r="M70154" s="37"/>
    </row>
    <row r="70227" spans="12:13" x14ac:dyDescent="0.3">
      <c r="L70227" s="37"/>
      <c r="M70227" s="37"/>
    </row>
    <row r="70300" spans="12:13" x14ac:dyDescent="0.3">
      <c r="L70300" s="37"/>
      <c r="M70300" s="37"/>
    </row>
    <row r="70373" spans="12:13" x14ac:dyDescent="0.3">
      <c r="L70373" s="37"/>
      <c r="M70373" s="37"/>
    </row>
    <row r="70446" spans="12:13" x14ac:dyDescent="0.3">
      <c r="L70446" s="37"/>
      <c r="M70446" s="37"/>
    </row>
    <row r="70519" spans="12:13" x14ac:dyDescent="0.3">
      <c r="L70519" s="37"/>
      <c r="M70519" s="37"/>
    </row>
    <row r="70592" spans="12:13" x14ac:dyDescent="0.3">
      <c r="L70592" s="37"/>
      <c r="M70592" s="37"/>
    </row>
    <row r="70665" spans="12:13" x14ac:dyDescent="0.3">
      <c r="L70665" s="37"/>
      <c r="M70665" s="37"/>
    </row>
    <row r="70738" spans="12:13" x14ac:dyDescent="0.3">
      <c r="L70738" s="37"/>
      <c r="M70738" s="37"/>
    </row>
    <row r="70811" spans="12:13" x14ac:dyDescent="0.3">
      <c r="L70811" s="37"/>
      <c r="M70811" s="37"/>
    </row>
    <row r="70884" spans="12:13" x14ac:dyDescent="0.3">
      <c r="L70884" s="37"/>
      <c r="M70884" s="37"/>
    </row>
    <row r="70957" spans="12:13" x14ac:dyDescent="0.3">
      <c r="L70957" s="37"/>
      <c r="M70957" s="37"/>
    </row>
    <row r="71030" spans="12:13" x14ac:dyDescent="0.3">
      <c r="L71030" s="37"/>
      <c r="M71030" s="37"/>
    </row>
    <row r="71103" spans="12:13" x14ac:dyDescent="0.3">
      <c r="L71103" s="37"/>
      <c r="M71103" s="37"/>
    </row>
    <row r="71176" spans="12:13" x14ac:dyDescent="0.3">
      <c r="L71176" s="37"/>
      <c r="M71176" s="37"/>
    </row>
    <row r="71249" spans="12:13" x14ac:dyDescent="0.3">
      <c r="L71249" s="37"/>
      <c r="M71249" s="37"/>
    </row>
    <row r="71322" spans="12:13" x14ac:dyDescent="0.3">
      <c r="L71322" s="37"/>
      <c r="M71322" s="37"/>
    </row>
    <row r="71395" spans="12:13" x14ac:dyDescent="0.3">
      <c r="L71395" s="37"/>
      <c r="M71395" s="37"/>
    </row>
    <row r="71468" spans="12:13" x14ac:dyDescent="0.3">
      <c r="L71468" s="37"/>
      <c r="M71468" s="37"/>
    </row>
    <row r="71541" spans="12:13" x14ac:dyDescent="0.3">
      <c r="L71541" s="37"/>
      <c r="M71541" s="37"/>
    </row>
    <row r="71614" spans="12:13" x14ac:dyDescent="0.3">
      <c r="L71614" s="37"/>
      <c r="M71614" s="37"/>
    </row>
    <row r="71687" spans="12:13" x14ac:dyDescent="0.3">
      <c r="L71687" s="37"/>
      <c r="M71687" s="37"/>
    </row>
    <row r="71760" spans="12:13" x14ac:dyDescent="0.3">
      <c r="L71760" s="37"/>
      <c r="M71760" s="37"/>
    </row>
    <row r="71833" spans="12:13" x14ac:dyDescent="0.3">
      <c r="L71833" s="37"/>
      <c r="M71833" s="37"/>
    </row>
    <row r="71906" spans="12:13" x14ac:dyDescent="0.3">
      <c r="L71906" s="37"/>
      <c r="M71906" s="37"/>
    </row>
    <row r="71979" spans="12:13" x14ac:dyDescent="0.3">
      <c r="L71979" s="37"/>
      <c r="M71979" s="37"/>
    </row>
    <row r="72052" spans="12:13" x14ac:dyDescent="0.3">
      <c r="L72052" s="37"/>
      <c r="M72052" s="37"/>
    </row>
    <row r="72125" spans="12:13" x14ac:dyDescent="0.3">
      <c r="L72125" s="37"/>
      <c r="M72125" s="37"/>
    </row>
    <row r="72198" spans="12:13" x14ac:dyDescent="0.3">
      <c r="L72198" s="37"/>
      <c r="M72198" s="37"/>
    </row>
    <row r="72271" spans="12:13" x14ac:dyDescent="0.3">
      <c r="L72271" s="37"/>
      <c r="M72271" s="37"/>
    </row>
    <row r="72344" spans="12:13" x14ac:dyDescent="0.3">
      <c r="L72344" s="37"/>
      <c r="M72344" s="37"/>
    </row>
    <row r="72417" spans="12:13" x14ac:dyDescent="0.3">
      <c r="L72417" s="37"/>
      <c r="M72417" s="37"/>
    </row>
    <row r="72490" spans="12:13" x14ac:dyDescent="0.3">
      <c r="L72490" s="37"/>
      <c r="M72490" s="37"/>
    </row>
    <row r="72563" spans="12:13" x14ac:dyDescent="0.3">
      <c r="L72563" s="37"/>
      <c r="M72563" s="37"/>
    </row>
    <row r="72636" spans="12:13" x14ac:dyDescent="0.3">
      <c r="L72636" s="37"/>
      <c r="M72636" s="37"/>
    </row>
    <row r="72709" spans="12:13" x14ac:dyDescent="0.3">
      <c r="L72709" s="37"/>
      <c r="M72709" s="37"/>
    </row>
    <row r="72782" spans="12:13" x14ac:dyDescent="0.3">
      <c r="L72782" s="37"/>
      <c r="M72782" s="37"/>
    </row>
    <row r="72855" spans="12:13" x14ac:dyDescent="0.3">
      <c r="L72855" s="37"/>
      <c r="M72855" s="37"/>
    </row>
    <row r="72928" spans="12:13" x14ac:dyDescent="0.3">
      <c r="L72928" s="37"/>
      <c r="M72928" s="37"/>
    </row>
    <row r="73001" spans="12:13" x14ac:dyDescent="0.3">
      <c r="L73001" s="37"/>
      <c r="M73001" s="37"/>
    </row>
    <row r="73074" spans="12:13" x14ac:dyDescent="0.3">
      <c r="L73074" s="37"/>
      <c r="M73074" s="37"/>
    </row>
    <row r="73147" spans="12:13" x14ac:dyDescent="0.3">
      <c r="L73147" s="37"/>
      <c r="M73147" s="37"/>
    </row>
    <row r="73220" spans="12:13" x14ac:dyDescent="0.3">
      <c r="L73220" s="37"/>
      <c r="M73220" s="37"/>
    </row>
    <row r="73293" spans="12:13" x14ac:dyDescent="0.3">
      <c r="L73293" s="37"/>
      <c r="M73293" s="37"/>
    </row>
    <row r="73366" spans="12:13" x14ac:dyDescent="0.3">
      <c r="L73366" s="37"/>
      <c r="M73366" s="37"/>
    </row>
    <row r="73439" spans="12:13" x14ac:dyDescent="0.3">
      <c r="L73439" s="37"/>
      <c r="M73439" s="37"/>
    </row>
    <row r="73512" spans="12:13" x14ac:dyDescent="0.3">
      <c r="L73512" s="37"/>
      <c r="M73512" s="37"/>
    </row>
    <row r="73585" spans="12:13" x14ac:dyDescent="0.3">
      <c r="L73585" s="37"/>
      <c r="M73585" s="37"/>
    </row>
    <row r="73658" spans="12:13" x14ac:dyDescent="0.3">
      <c r="L73658" s="37"/>
      <c r="M73658" s="37"/>
    </row>
    <row r="73731" spans="12:13" x14ac:dyDescent="0.3">
      <c r="L73731" s="37"/>
      <c r="M73731" s="37"/>
    </row>
    <row r="73804" spans="12:13" x14ac:dyDescent="0.3">
      <c r="L73804" s="37"/>
      <c r="M73804" s="37"/>
    </row>
    <row r="73877" spans="12:13" x14ac:dyDescent="0.3">
      <c r="L73877" s="37"/>
      <c r="M73877" s="37"/>
    </row>
    <row r="73950" spans="12:13" x14ac:dyDescent="0.3">
      <c r="L73950" s="37"/>
      <c r="M73950" s="37"/>
    </row>
    <row r="74023" spans="12:13" x14ac:dyDescent="0.3">
      <c r="L74023" s="37"/>
      <c r="M74023" s="37"/>
    </row>
    <row r="74096" spans="12:13" x14ac:dyDescent="0.3">
      <c r="L74096" s="37"/>
      <c r="M74096" s="37"/>
    </row>
    <row r="74169" spans="12:13" x14ac:dyDescent="0.3">
      <c r="L74169" s="37"/>
      <c r="M74169" s="37"/>
    </row>
    <row r="74242" spans="12:13" x14ac:dyDescent="0.3">
      <c r="L74242" s="37"/>
      <c r="M74242" s="37"/>
    </row>
    <row r="74315" spans="12:13" x14ac:dyDescent="0.3">
      <c r="L74315" s="37"/>
      <c r="M74315" s="37"/>
    </row>
    <row r="74388" spans="12:13" x14ac:dyDescent="0.3">
      <c r="L74388" s="37"/>
      <c r="M74388" s="37"/>
    </row>
    <row r="74461" spans="12:13" x14ac:dyDescent="0.3">
      <c r="L74461" s="37"/>
      <c r="M74461" s="37"/>
    </row>
    <row r="74534" spans="12:13" x14ac:dyDescent="0.3">
      <c r="L74534" s="37"/>
      <c r="M74534" s="37"/>
    </row>
    <row r="74607" spans="12:13" x14ac:dyDescent="0.3">
      <c r="L74607" s="37"/>
      <c r="M74607" s="37"/>
    </row>
    <row r="74680" spans="12:13" x14ac:dyDescent="0.3">
      <c r="L74680" s="37"/>
      <c r="M74680" s="37"/>
    </row>
    <row r="74753" spans="12:13" x14ac:dyDescent="0.3">
      <c r="L74753" s="37"/>
      <c r="M74753" s="37"/>
    </row>
    <row r="74826" spans="12:13" x14ac:dyDescent="0.3">
      <c r="L74826" s="37"/>
      <c r="M74826" s="37"/>
    </row>
    <row r="74899" spans="12:13" x14ac:dyDescent="0.3">
      <c r="L74899" s="37"/>
      <c r="M74899" s="37"/>
    </row>
    <row r="74972" spans="12:13" x14ac:dyDescent="0.3">
      <c r="L74972" s="37"/>
      <c r="M74972" s="37"/>
    </row>
    <row r="75045" spans="12:13" x14ac:dyDescent="0.3">
      <c r="L75045" s="37"/>
      <c r="M75045" s="37"/>
    </row>
    <row r="75118" spans="12:13" x14ac:dyDescent="0.3">
      <c r="L75118" s="37"/>
      <c r="M75118" s="37"/>
    </row>
    <row r="75191" spans="12:13" x14ac:dyDescent="0.3">
      <c r="L75191" s="37"/>
      <c r="M75191" s="37"/>
    </row>
    <row r="75264" spans="12:13" x14ac:dyDescent="0.3">
      <c r="L75264" s="37"/>
      <c r="M75264" s="37"/>
    </row>
    <row r="75337" spans="12:13" x14ac:dyDescent="0.3">
      <c r="L75337" s="37"/>
      <c r="M75337" s="37"/>
    </row>
    <row r="75410" spans="12:13" x14ac:dyDescent="0.3">
      <c r="L75410" s="37"/>
      <c r="M75410" s="37"/>
    </row>
    <row r="75483" spans="12:13" x14ac:dyDescent="0.3">
      <c r="L75483" s="37"/>
      <c r="M75483" s="37"/>
    </row>
    <row r="75556" spans="12:13" x14ac:dyDescent="0.3">
      <c r="L75556" s="37"/>
      <c r="M75556" s="37"/>
    </row>
    <row r="75629" spans="12:13" x14ac:dyDescent="0.3">
      <c r="L75629" s="37"/>
      <c r="M75629" s="37"/>
    </row>
    <row r="75702" spans="12:13" x14ac:dyDescent="0.3">
      <c r="L75702" s="37"/>
      <c r="M75702" s="37"/>
    </row>
    <row r="75775" spans="12:13" x14ac:dyDescent="0.3">
      <c r="L75775" s="37"/>
      <c r="M75775" s="37"/>
    </row>
    <row r="75848" spans="12:13" x14ac:dyDescent="0.3">
      <c r="L75848" s="37"/>
      <c r="M75848" s="37"/>
    </row>
    <row r="75921" spans="12:13" x14ac:dyDescent="0.3">
      <c r="L75921" s="37"/>
      <c r="M75921" s="37"/>
    </row>
    <row r="75994" spans="12:13" x14ac:dyDescent="0.3">
      <c r="L75994" s="37"/>
      <c r="M75994" s="37"/>
    </row>
    <row r="76067" spans="12:13" x14ac:dyDescent="0.3">
      <c r="L76067" s="37"/>
      <c r="M76067" s="37"/>
    </row>
    <row r="76140" spans="12:13" x14ac:dyDescent="0.3">
      <c r="L76140" s="37"/>
      <c r="M76140" s="37"/>
    </row>
    <row r="76213" spans="12:13" x14ac:dyDescent="0.3">
      <c r="L76213" s="37"/>
      <c r="M76213" s="37"/>
    </row>
    <row r="76286" spans="12:13" x14ac:dyDescent="0.3">
      <c r="L76286" s="37"/>
      <c r="M76286" s="37"/>
    </row>
    <row r="76359" spans="12:13" x14ac:dyDescent="0.3">
      <c r="L76359" s="37"/>
      <c r="M76359" s="37"/>
    </row>
    <row r="76432" spans="12:13" x14ac:dyDescent="0.3">
      <c r="L76432" s="37"/>
      <c r="M76432" s="37"/>
    </row>
    <row r="76505" spans="12:13" x14ac:dyDescent="0.3">
      <c r="L76505" s="37"/>
      <c r="M76505" s="37"/>
    </row>
    <row r="76578" spans="12:13" x14ac:dyDescent="0.3">
      <c r="L76578" s="37"/>
      <c r="M76578" s="37"/>
    </row>
    <row r="76651" spans="12:13" x14ac:dyDescent="0.3">
      <c r="L76651" s="37"/>
      <c r="M76651" s="37"/>
    </row>
    <row r="76724" spans="12:13" x14ac:dyDescent="0.3">
      <c r="L76724" s="37"/>
      <c r="M76724" s="37"/>
    </row>
    <row r="76797" spans="12:13" x14ac:dyDescent="0.3">
      <c r="L76797" s="37"/>
      <c r="M76797" s="37"/>
    </row>
    <row r="76870" spans="12:13" x14ac:dyDescent="0.3">
      <c r="L76870" s="37"/>
      <c r="M76870" s="37"/>
    </row>
    <row r="76943" spans="12:13" x14ac:dyDescent="0.3">
      <c r="L76943" s="37"/>
      <c r="M76943" s="37"/>
    </row>
    <row r="77016" spans="12:13" x14ac:dyDescent="0.3">
      <c r="L77016" s="37"/>
      <c r="M77016" s="37"/>
    </row>
    <row r="77089" spans="12:13" x14ac:dyDescent="0.3">
      <c r="L77089" s="37"/>
      <c r="M77089" s="37"/>
    </row>
    <row r="77162" spans="12:13" x14ac:dyDescent="0.3">
      <c r="L77162" s="37"/>
      <c r="M77162" s="37"/>
    </row>
    <row r="77235" spans="12:13" x14ac:dyDescent="0.3">
      <c r="L77235" s="37"/>
      <c r="M77235" s="37"/>
    </row>
    <row r="77308" spans="12:13" x14ac:dyDescent="0.3">
      <c r="L77308" s="37"/>
      <c r="M77308" s="37"/>
    </row>
    <row r="77381" spans="12:13" x14ac:dyDescent="0.3">
      <c r="L77381" s="37"/>
      <c r="M77381" s="37"/>
    </row>
    <row r="77454" spans="12:13" x14ac:dyDescent="0.3">
      <c r="L77454" s="37"/>
      <c r="M77454" s="37"/>
    </row>
    <row r="77527" spans="12:13" x14ac:dyDescent="0.3">
      <c r="L77527" s="37"/>
      <c r="M77527" s="37"/>
    </row>
    <row r="77600" spans="12:13" x14ac:dyDescent="0.3">
      <c r="L77600" s="37"/>
      <c r="M77600" s="37"/>
    </row>
    <row r="77673" spans="12:13" x14ac:dyDescent="0.3">
      <c r="L77673" s="37"/>
      <c r="M77673" s="37"/>
    </row>
    <row r="77746" spans="12:13" x14ac:dyDescent="0.3">
      <c r="L77746" s="37"/>
      <c r="M77746" s="37"/>
    </row>
    <row r="77819" spans="12:13" x14ac:dyDescent="0.3">
      <c r="L77819" s="37"/>
      <c r="M77819" s="37"/>
    </row>
    <row r="77892" spans="12:13" x14ac:dyDescent="0.3">
      <c r="L77892" s="37"/>
      <c r="M77892" s="37"/>
    </row>
    <row r="77965" spans="12:13" x14ac:dyDescent="0.3">
      <c r="L77965" s="37"/>
      <c r="M77965" s="37"/>
    </row>
    <row r="78038" spans="12:13" x14ac:dyDescent="0.3">
      <c r="L78038" s="37"/>
      <c r="M78038" s="37"/>
    </row>
    <row r="78111" spans="12:13" x14ac:dyDescent="0.3">
      <c r="L78111" s="37"/>
      <c r="M78111" s="37"/>
    </row>
    <row r="78184" spans="12:13" x14ac:dyDescent="0.3">
      <c r="L78184" s="37"/>
      <c r="M78184" s="37"/>
    </row>
    <row r="78257" spans="12:13" x14ac:dyDescent="0.3">
      <c r="L78257" s="37"/>
      <c r="M78257" s="37"/>
    </row>
    <row r="78330" spans="12:13" x14ac:dyDescent="0.3">
      <c r="L78330" s="37"/>
      <c r="M78330" s="37"/>
    </row>
    <row r="78403" spans="12:13" x14ac:dyDescent="0.3">
      <c r="L78403" s="37"/>
      <c r="M78403" s="37"/>
    </row>
    <row r="78476" spans="12:13" x14ac:dyDescent="0.3">
      <c r="L78476" s="37"/>
      <c r="M78476" s="37"/>
    </row>
    <row r="78549" spans="12:13" x14ac:dyDescent="0.3">
      <c r="L78549" s="37"/>
      <c r="M78549" s="37"/>
    </row>
    <row r="78622" spans="12:13" x14ac:dyDescent="0.3">
      <c r="L78622" s="37"/>
      <c r="M78622" s="37"/>
    </row>
    <row r="78695" spans="12:13" x14ac:dyDescent="0.3">
      <c r="L78695" s="37"/>
      <c r="M78695" s="37"/>
    </row>
    <row r="78768" spans="12:13" x14ac:dyDescent="0.3">
      <c r="L78768" s="37"/>
      <c r="M78768" s="37"/>
    </row>
    <row r="78841" spans="12:13" x14ac:dyDescent="0.3">
      <c r="L78841" s="37"/>
      <c r="M78841" s="37"/>
    </row>
    <row r="78914" spans="12:13" x14ac:dyDescent="0.3">
      <c r="L78914" s="37"/>
      <c r="M78914" s="37"/>
    </row>
    <row r="78987" spans="12:13" x14ac:dyDescent="0.3">
      <c r="L78987" s="37"/>
      <c r="M78987" s="37"/>
    </row>
    <row r="79060" spans="12:13" x14ac:dyDescent="0.3">
      <c r="L79060" s="37"/>
      <c r="M79060" s="37"/>
    </row>
    <row r="79133" spans="12:13" x14ac:dyDescent="0.3">
      <c r="L79133" s="37"/>
      <c r="M79133" s="37"/>
    </row>
    <row r="79206" spans="12:13" x14ac:dyDescent="0.3">
      <c r="L79206" s="37"/>
      <c r="M79206" s="37"/>
    </row>
    <row r="79279" spans="12:13" x14ac:dyDescent="0.3">
      <c r="L79279" s="37"/>
      <c r="M79279" s="37"/>
    </row>
    <row r="79352" spans="12:13" x14ac:dyDescent="0.3">
      <c r="L79352" s="37"/>
      <c r="M79352" s="37"/>
    </row>
    <row r="79425" spans="12:13" x14ac:dyDescent="0.3">
      <c r="L79425" s="37"/>
      <c r="M79425" s="37"/>
    </row>
    <row r="79498" spans="12:13" x14ac:dyDescent="0.3">
      <c r="L79498" s="37"/>
      <c r="M79498" s="37"/>
    </row>
    <row r="79571" spans="12:13" x14ac:dyDescent="0.3">
      <c r="L79571" s="37"/>
      <c r="M79571" s="37"/>
    </row>
    <row r="79644" spans="12:13" x14ac:dyDescent="0.3">
      <c r="L79644" s="37"/>
      <c r="M79644" s="37"/>
    </row>
    <row r="79717" spans="12:13" x14ac:dyDescent="0.3">
      <c r="L79717" s="37"/>
      <c r="M79717" s="37"/>
    </row>
    <row r="79790" spans="12:13" x14ac:dyDescent="0.3">
      <c r="L79790" s="37"/>
      <c r="M79790" s="37"/>
    </row>
    <row r="79863" spans="12:13" x14ac:dyDescent="0.3">
      <c r="L79863" s="37"/>
      <c r="M79863" s="37"/>
    </row>
    <row r="79936" spans="12:13" x14ac:dyDescent="0.3">
      <c r="L79936" s="37"/>
      <c r="M79936" s="37"/>
    </row>
    <row r="80009" spans="12:13" x14ac:dyDescent="0.3">
      <c r="L80009" s="37"/>
      <c r="M80009" s="37"/>
    </row>
    <row r="80082" spans="12:13" x14ac:dyDescent="0.3">
      <c r="L80082" s="37"/>
      <c r="M80082" s="37"/>
    </row>
    <row r="80155" spans="12:13" x14ac:dyDescent="0.3">
      <c r="L80155" s="37"/>
      <c r="M80155" s="37"/>
    </row>
    <row r="80228" spans="12:13" x14ac:dyDescent="0.3">
      <c r="L80228" s="37"/>
      <c r="M80228" s="37"/>
    </row>
    <row r="80301" spans="12:13" x14ac:dyDescent="0.3">
      <c r="L80301" s="37"/>
      <c r="M80301" s="37"/>
    </row>
    <row r="80374" spans="12:13" x14ac:dyDescent="0.3">
      <c r="L80374" s="37"/>
      <c r="M80374" s="37"/>
    </row>
    <row r="80447" spans="12:13" x14ac:dyDescent="0.3">
      <c r="L80447" s="37"/>
      <c r="M80447" s="37"/>
    </row>
    <row r="80520" spans="12:13" x14ac:dyDescent="0.3">
      <c r="L80520" s="37"/>
      <c r="M80520" s="37"/>
    </row>
    <row r="80593" spans="12:13" x14ac:dyDescent="0.3">
      <c r="L80593" s="37"/>
      <c r="M80593" s="37"/>
    </row>
    <row r="80666" spans="12:13" x14ac:dyDescent="0.3">
      <c r="L80666" s="37"/>
      <c r="M80666" s="37"/>
    </row>
    <row r="80739" spans="12:13" x14ac:dyDescent="0.3">
      <c r="L80739" s="37"/>
      <c r="M80739" s="37"/>
    </row>
    <row r="80812" spans="12:13" x14ac:dyDescent="0.3">
      <c r="L80812" s="37"/>
      <c r="M80812" s="37"/>
    </row>
    <row r="80885" spans="12:13" x14ac:dyDescent="0.3">
      <c r="L80885" s="37"/>
      <c r="M80885" s="37"/>
    </row>
    <row r="80958" spans="12:13" x14ac:dyDescent="0.3">
      <c r="L80958" s="37"/>
      <c r="M80958" s="37"/>
    </row>
    <row r="81031" spans="12:13" x14ac:dyDescent="0.3">
      <c r="L81031" s="37"/>
      <c r="M81031" s="37"/>
    </row>
    <row r="81104" spans="12:13" x14ac:dyDescent="0.3">
      <c r="L81104" s="37"/>
      <c r="M81104" s="37"/>
    </row>
    <row r="81177" spans="12:13" x14ac:dyDescent="0.3">
      <c r="L81177" s="37"/>
      <c r="M81177" s="37"/>
    </row>
    <row r="81250" spans="12:13" x14ac:dyDescent="0.3">
      <c r="L81250" s="37"/>
      <c r="M81250" s="37"/>
    </row>
    <row r="81323" spans="12:13" x14ac:dyDescent="0.3">
      <c r="L81323" s="37"/>
      <c r="M81323" s="37"/>
    </row>
    <row r="81396" spans="12:13" x14ac:dyDescent="0.3">
      <c r="L81396" s="37"/>
      <c r="M81396" s="37"/>
    </row>
    <row r="81469" spans="12:13" x14ac:dyDescent="0.3">
      <c r="L81469" s="37"/>
      <c r="M81469" s="37"/>
    </row>
    <row r="81542" spans="12:13" x14ac:dyDescent="0.3">
      <c r="L81542" s="37"/>
      <c r="M81542" s="37"/>
    </row>
    <row r="81615" spans="12:13" x14ac:dyDescent="0.3">
      <c r="L81615" s="37"/>
      <c r="M81615" s="37"/>
    </row>
    <row r="81688" spans="12:13" x14ac:dyDescent="0.3">
      <c r="L81688" s="37"/>
      <c r="M81688" s="37"/>
    </row>
    <row r="81761" spans="12:13" x14ac:dyDescent="0.3">
      <c r="L81761" s="37"/>
      <c r="M81761" s="37"/>
    </row>
    <row r="81834" spans="12:13" x14ac:dyDescent="0.3">
      <c r="L81834" s="37"/>
      <c r="M81834" s="37"/>
    </row>
    <row r="81907" spans="12:13" x14ac:dyDescent="0.3">
      <c r="L81907" s="37"/>
      <c r="M81907" s="37"/>
    </row>
    <row r="81980" spans="12:13" x14ac:dyDescent="0.3">
      <c r="L81980" s="37"/>
      <c r="M81980" s="37"/>
    </row>
    <row r="82053" spans="12:13" x14ac:dyDescent="0.3">
      <c r="L82053" s="37"/>
      <c r="M82053" s="37"/>
    </row>
    <row r="82126" spans="12:13" x14ac:dyDescent="0.3">
      <c r="L82126" s="37"/>
      <c r="M82126" s="37"/>
    </row>
    <row r="82199" spans="12:13" x14ac:dyDescent="0.3">
      <c r="L82199" s="37"/>
      <c r="M82199" s="37"/>
    </row>
    <row r="82272" spans="12:13" x14ac:dyDescent="0.3">
      <c r="L82272" s="37"/>
      <c r="M82272" s="37"/>
    </row>
    <row r="82345" spans="12:13" x14ac:dyDescent="0.3">
      <c r="L82345" s="37"/>
      <c r="M82345" s="37"/>
    </row>
    <row r="82418" spans="12:13" x14ac:dyDescent="0.3">
      <c r="L82418" s="37"/>
      <c r="M82418" s="37"/>
    </row>
    <row r="82491" spans="12:13" x14ac:dyDescent="0.3">
      <c r="L82491" s="37"/>
      <c r="M82491" s="37"/>
    </row>
    <row r="82564" spans="12:13" x14ac:dyDescent="0.3">
      <c r="L82564" s="37"/>
      <c r="M82564" s="37"/>
    </row>
    <row r="82637" spans="12:13" x14ac:dyDescent="0.3">
      <c r="L82637" s="37"/>
      <c r="M82637" s="37"/>
    </row>
    <row r="82710" spans="12:13" x14ac:dyDescent="0.3">
      <c r="L82710" s="37"/>
      <c r="M82710" s="37"/>
    </row>
    <row r="82783" spans="12:13" x14ac:dyDescent="0.3">
      <c r="L82783" s="37"/>
      <c r="M82783" s="37"/>
    </row>
    <row r="82856" spans="12:13" x14ac:dyDescent="0.3">
      <c r="L82856" s="37"/>
      <c r="M82856" s="37"/>
    </row>
    <row r="82929" spans="12:13" x14ac:dyDescent="0.3">
      <c r="L82929" s="37"/>
      <c r="M82929" s="37"/>
    </row>
    <row r="83002" spans="12:13" x14ac:dyDescent="0.3">
      <c r="L83002" s="37"/>
      <c r="M83002" s="37"/>
    </row>
    <row r="83075" spans="12:13" x14ac:dyDescent="0.3">
      <c r="L83075" s="37"/>
      <c r="M83075" s="37"/>
    </row>
    <row r="83148" spans="12:13" x14ac:dyDescent="0.3">
      <c r="L83148" s="37"/>
      <c r="M83148" s="37"/>
    </row>
    <row r="83221" spans="12:13" x14ac:dyDescent="0.3">
      <c r="L83221" s="37"/>
      <c r="M83221" s="37"/>
    </row>
    <row r="83294" spans="12:13" x14ac:dyDescent="0.3">
      <c r="L83294" s="37"/>
      <c r="M83294" s="37"/>
    </row>
    <row r="83367" spans="12:13" x14ac:dyDescent="0.3">
      <c r="L83367" s="37"/>
      <c r="M83367" s="37"/>
    </row>
    <row r="83440" spans="12:13" x14ac:dyDescent="0.3">
      <c r="L83440" s="37"/>
      <c r="M83440" s="37"/>
    </row>
    <row r="83513" spans="12:13" x14ac:dyDescent="0.3">
      <c r="L83513" s="37"/>
      <c r="M83513" s="37"/>
    </row>
    <row r="83586" spans="12:13" x14ac:dyDescent="0.3">
      <c r="L83586" s="37"/>
      <c r="M83586" s="37"/>
    </row>
    <row r="83659" spans="12:13" x14ac:dyDescent="0.3">
      <c r="L83659" s="37"/>
      <c r="M83659" s="37"/>
    </row>
    <row r="83732" spans="12:13" x14ac:dyDescent="0.3">
      <c r="L83732" s="37"/>
      <c r="M83732" s="37"/>
    </row>
    <row r="83805" spans="12:13" x14ac:dyDescent="0.3">
      <c r="L83805" s="37"/>
      <c r="M83805" s="37"/>
    </row>
    <row r="83878" spans="12:13" x14ac:dyDescent="0.3">
      <c r="L83878" s="37"/>
      <c r="M83878" s="37"/>
    </row>
    <row r="83951" spans="12:13" x14ac:dyDescent="0.3">
      <c r="L83951" s="37"/>
      <c r="M83951" s="37"/>
    </row>
    <row r="84024" spans="12:13" x14ac:dyDescent="0.3">
      <c r="L84024" s="37"/>
      <c r="M84024" s="37"/>
    </row>
    <row r="84097" spans="12:13" x14ac:dyDescent="0.3">
      <c r="L84097" s="37"/>
      <c r="M84097" s="37"/>
    </row>
    <row r="84170" spans="12:13" x14ac:dyDescent="0.3">
      <c r="L84170" s="37"/>
      <c r="M84170" s="37"/>
    </row>
    <row r="84243" spans="12:13" x14ac:dyDescent="0.3">
      <c r="L84243" s="37"/>
      <c r="M84243" s="37"/>
    </row>
    <row r="84316" spans="12:13" x14ac:dyDescent="0.3">
      <c r="L84316" s="37"/>
      <c r="M84316" s="37"/>
    </row>
    <row r="84389" spans="12:13" x14ac:dyDescent="0.3">
      <c r="L84389" s="37"/>
      <c r="M84389" s="37"/>
    </row>
    <row r="84462" spans="12:13" x14ac:dyDescent="0.3">
      <c r="L84462" s="37"/>
      <c r="M84462" s="37"/>
    </row>
    <row r="84535" spans="12:13" x14ac:dyDescent="0.3">
      <c r="L84535" s="37"/>
      <c r="M84535" s="37"/>
    </row>
    <row r="84608" spans="12:13" x14ac:dyDescent="0.3">
      <c r="L84608" s="37"/>
      <c r="M84608" s="37"/>
    </row>
    <row r="84681" spans="12:13" x14ac:dyDescent="0.3">
      <c r="L84681" s="37"/>
      <c r="M84681" s="37"/>
    </row>
    <row r="84754" spans="12:13" x14ac:dyDescent="0.3">
      <c r="L84754" s="37"/>
      <c r="M84754" s="37"/>
    </row>
    <row r="84827" spans="12:13" x14ac:dyDescent="0.3">
      <c r="L84827" s="37"/>
      <c r="M84827" s="37"/>
    </row>
    <row r="84900" spans="12:13" x14ac:dyDescent="0.3">
      <c r="L84900" s="37"/>
      <c r="M84900" s="37"/>
    </row>
    <row r="84973" spans="12:13" x14ac:dyDescent="0.3">
      <c r="L84973" s="37"/>
      <c r="M84973" s="37"/>
    </row>
    <row r="85046" spans="12:13" x14ac:dyDescent="0.3">
      <c r="L85046" s="37"/>
      <c r="M85046" s="37"/>
    </row>
    <row r="85119" spans="12:13" x14ac:dyDescent="0.3">
      <c r="L85119" s="37"/>
      <c r="M85119" s="37"/>
    </row>
    <row r="85192" spans="12:13" x14ac:dyDescent="0.3">
      <c r="L85192" s="37"/>
      <c r="M85192" s="37"/>
    </row>
    <row r="85265" spans="12:13" x14ac:dyDescent="0.3">
      <c r="L85265" s="37"/>
      <c r="M85265" s="37"/>
    </row>
    <row r="85338" spans="12:13" x14ac:dyDescent="0.3">
      <c r="L85338" s="37"/>
      <c r="M85338" s="37"/>
    </row>
    <row r="85411" spans="12:13" x14ac:dyDescent="0.3">
      <c r="L85411" s="37"/>
      <c r="M85411" s="37"/>
    </row>
    <row r="85484" spans="12:13" x14ac:dyDescent="0.3">
      <c r="L85484" s="37"/>
      <c r="M85484" s="37"/>
    </row>
    <row r="85557" spans="12:13" x14ac:dyDescent="0.3">
      <c r="L85557" s="37"/>
      <c r="M85557" s="37"/>
    </row>
    <row r="85630" spans="12:13" x14ac:dyDescent="0.3">
      <c r="L85630" s="37"/>
      <c r="M85630" s="37"/>
    </row>
    <row r="85703" spans="12:13" x14ac:dyDescent="0.3">
      <c r="L85703" s="37"/>
      <c r="M85703" s="37"/>
    </row>
    <row r="85776" spans="12:13" x14ac:dyDescent="0.3">
      <c r="L85776" s="37"/>
      <c r="M85776" s="37"/>
    </row>
    <row r="85849" spans="12:13" x14ac:dyDescent="0.3">
      <c r="L85849" s="37"/>
      <c r="M85849" s="37"/>
    </row>
    <row r="85922" spans="12:13" x14ac:dyDescent="0.3">
      <c r="L85922" s="37"/>
      <c r="M85922" s="37"/>
    </row>
    <row r="85995" spans="12:13" x14ac:dyDescent="0.3">
      <c r="L85995" s="37"/>
      <c r="M85995" s="37"/>
    </row>
    <row r="86068" spans="12:13" x14ac:dyDescent="0.3">
      <c r="L86068" s="37"/>
      <c r="M86068" s="37"/>
    </row>
    <row r="86141" spans="12:13" x14ac:dyDescent="0.3">
      <c r="L86141" s="37"/>
      <c r="M86141" s="37"/>
    </row>
    <row r="86214" spans="12:13" x14ac:dyDescent="0.3">
      <c r="L86214" s="37"/>
      <c r="M86214" s="37"/>
    </row>
    <row r="86287" spans="12:13" x14ac:dyDescent="0.3">
      <c r="L86287" s="37"/>
      <c r="M86287" s="37"/>
    </row>
    <row r="86360" spans="12:13" x14ac:dyDescent="0.3">
      <c r="L86360" s="37"/>
      <c r="M86360" s="37"/>
    </row>
    <row r="86433" spans="12:13" x14ac:dyDescent="0.3">
      <c r="L86433" s="37"/>
      <c r="M86433" s="37"/>
    </row>
    <row r="86506" spans="12:13" x14ac:dyDescent="0.3">
      <c r="L86506" s="37"/>
      <c r="M86506" s="37"/>
    </row>
    <row r="86579" spans="12:13" x14ac:dyDescent="0.3">
      <c r="L86579" s="37"/>
      <c r="M86579" s="37"/>
    </row>
    <row r="86652" spans="12:13" x14ac:dyDescent="0.3">
      <c r="L86652" s="37"/>
      <c r="M86652" s="37"/>
    </row>
    <row r="86725" spans="12:13" x14ac:dyDescent="0.3">
      <c r="L86725" s="37"/>
      <c r="M86725" s="37"/>
    </row>
    <row r="86798" spans="12:13" x14ac:dyDescent="0.3">
      <c r="L86798" s="37"/>
      <c r="M86798" s="37"/>
    </row>
    <row r="86871" spans="12:13" x14ac:dyDescent="0.3">
      <c r="L86871" s="37"/>
      <c r="M86871" s="37"/>
    </row>
    <row r="86944" spans="12:13" x14ac:dyDescent="0.3">
      <c r="L86944" s="37"/>
      <c r="M86944" s="37"/>
    </row>
    <row r="87017" spans="12:13" x14ac:dyDescent="0.3">
      <c r="L87017" s="37"/>
      <c r="M87017" s="37"/>
    </row>
    <row r="87090" spans="12:13" x14ac:dyDescent="0.3">
      <c r="L87090" s="37"/>
      <c r="M87090" s="37"/>
    </row>
    <row r="87163" spans="12:13" x14ac:dyDescent="0.3">
      <c r="L87163" s="37"/>
      <c r="M87163" s="37"/>
    </row>
    <row r="87236" spans="12:13" x14ac:dyDescent="0.3">
      <c r="L87236" s="37"/>
      <c r="M87236" s="37"/>
    </row>
    <row r="87309" spans="12:13" x14ac:dyDescent="0.3">
      <c r="L87309" s="37"/>
      <c r="M87309" s="37"/>
    </row>
    <row r="87382" spans="12:13" x14ac:dyDescent="0.3">
      <c r="L87382" s="37"/>
      <c r="M87382" s="37"/>
    </row>
    <row r="87455" spans="12:13" x14ac:dyDescent="0.3">
      <c r="L87455" s="37"/>
      <c r="M87455" s="37"/>
    </row>
    <row r="87528" spans="12:13" x14ac:dyDescent="0.3">
      <c r="L87528" s="37"/>
      <c r="M87528" s="37"/>
    </row>
    <row r="87601" spans="12:13" x14ac:dyDescent="0.3">
      <c r="L87601" s="37"/>
      <c r="M87601" s="37"/>
    </row>
    <row r="87674" spans="12:13" x14ac:dyDescent="0.3">
      <c r="L87674" s="37"/>
      <c r="M87674" s="37"/>
    </row>
    <row r="87747" spans="12:13" x14ac:dyDescent="0.3">
      <c r="L87747" s="37"/>
      <c r="M87747" s="37"/>
    </row>
    <row r="87820" spans="12:13" x14ac:dyDescent="0.3">
      <c r="L87820" s="37"/>
      <c r="M87820" s="37"/>
    </row>
    <row r="87893" spans="12:13" x14ac:dyDescent="0.3">
      <c r="L87893" s="37"/>
      <c r="M87893" s="37"/>
    </row>
    <row r="87966" spans="12:13" x14ac:dyDescent="0.3">
      <c r="L87966" s="37"/>
      <c r="M87966" s="37"/>
    </row>
    <row r="88039" spans="12:13" x14ac:dyDescent="0.3">
      <c r="L88039" s="37"/>
      <c r="M88039" s="37"/>
    </row>
    <row r="88112" spans="12:13" x14ac:dyDescent="0.3">
      <c r="L88112" s="37"/>
      <c r="M88112" s="37"/>
    </row>
    <row r="88185" spans="12:13" x14ac:dyDescent="0.3">
      <c r="L88185" s="37"/>
      <c r="M88185" s="37"/>
    </row>
    <row r="88258" spans="12:13" x14ac:dyDescent="0.3">
      <c r="L88258" s="37"/>
      <c r="M88258" s="37"/>
    </row>
    <row r="88331" spans="12:13" x14ac:dyDescent="0.3">
      <c r="L88331" s="37"/>
      <c r="M88331" s="37"/>
    </row>
    <row r="88404" spans="12:13" x14ac:dyDescent="0.3">
      <c r="L88404" s="37"/>
      <c r="M88404" s="37"/>
    </row>
    <row r="88477" spans="12:13" x14ac:dyDescent="0.3">
      <c r="L88477" s="37"/>
      <c r="M88477" s="37"/>
    </row>
    <row r="88550" spans="12:13" x14ac:dyDescent="0.3">
      <c r="L88550" s="37"/>
      <c r="M88550" s="37"/>
    </row>
    <row r="88623" spans="12:13" x14ac:dyDescent="0.3">
      <c r="L88623" s="37"/>
      <c r="M88623" s="37"/>
    </row>
    <row r="88696" spans="12:13" x14ac:dyDescent="0.3">
      <c r="L88696" s="37"/>
      <c r="M88696" s="37"/>
    </row>
    <row r="88769" spans="12:13" x14ac:dyDescent="0.3">
      <c r="L88769" s="37"/>
      <c r="M88769" s="37"/>
    </row>
    <row r="88842" spans="12:13" x14ac:dyDescent="0.3">
      <c r="L88842" s="37"/>
      <c r="M88842" s="37"/>
    </row>
    <row r="88915" spans="12:13" x14ac:dyDescent="0.3">
      <c r="L88915" s="37"/>
      <c r="M88915" s="37"/>
    </row>
    <row r="88988" spans="12:13" x14ac:dyDescent="0.3">
      <c r="L88988" s="37"/>
      <c r="M88988" s="37"/>
    </row>
    <row r="89061" spans="12:13" x14ac:dyDescent="0.3">
      <c r="L89061" s="37"/>
      <c r="M89061" s="37"/>
    </row>
    <row r="89134" spans="12:13" x14ac:dyDescent="0.3">
      <c r="L89134" s="37"/>
      <c r="M89134" s="37"/>
    </row>
    <row r="89207" spans="12:13" x14ac:dyDescent="0.3">
      <c r="L89207" s="37"/>
      <c r="M89207" s="37"/>
    </row>
    <row r="89280" spans="12:13" x14ac:dyDescent="0.3">
      <c r="L89280" s="37"/>
      <c r="M89280" s="37"/>
    </row>
    <row r="89353" spans="12:13" x14ac:dyDescent="0.3">
      <c r="L89353" s="37"/>
      <c r="M89353" s="37"/>
    </row>
    <row r="89426" spans="12:13" x14ac:dyDescent="0.3">
      <c r="L89426" s="37"/>
      <c r="M89426" s="37"/>
    </row>
    <row r="89499" spans="12:13" x14ac:dyDescent="0.3">
      <c r="L89499" s="37"/>
      <c r="M89499" s="37"/>
    </row>
    <row r="89572" spans="12:13" x14ac:dyDescent="0.3">
      <c r="L89572" s="37"/>
      <c r="M89572" s="37"/>
    </row>
    <row r="89645" spans="12:13" x14ac:dyDescent="0.3">
      <c r="L89645" s="37"/>
      <c r="M89645" s="37"/>
    </row>
    <row r="89718" spans="12:13" x14ac:dyDescent="0.3">
      <c r="L89718" s="37"/>
      <c r="M89718" s="37"/>
    </row>
    <row r="89791" spans="12:13" x14ac:dyDescent="0.3">
      <c r="L89791" s="37"/>
      <c r="M89791" s="37"/>
    </row>
    <row r="89864" spans="12:13" x14ac:dyDescent="0.3">
      <c r="L89864" s="37"/>
      <c r="M89864" s="37"/>
    </row>
    <row r="89937" spans="12:13" x14ac:dyDescent="0.3">
      <c r="L89937" s="37"/>
      <c r="M89937" s="37"/>
    </row>
    <row r="90010" spans="12:13" x14ac:dyDescent="0.3">
      <c r="L90010" s="37"/>
      <c r="M90010" s="37"/>
    </row>
    <row r="90083" spans="12:13" x14ac:dyDescent="0.3">
      <c r="L90083" s="37"/>
      <c r="M90083" s="37"/>
    </row>
    <row r="90156" spans="12:13" x14ac:dyDescent="0.3">
      <c r="L90156" s="37"/>
      <c r="M90156" s="37"/>
    </row>
    <row r="90229" spans="12:13" x14ac:dyDescent="0.3">
      <c r="L90229" s="37"/>
      <c r="M90229" s="37"/>
    </row>
    <row r="90302" spans="12:13" x14ac:dyDescent="0.3">
      <c r="L90302" s="37"/>
      <c r="M90302" s="37"/>
    </row>
    <row r="90375" spans="12:13" x14ac:dyDescent="0.3">
      <c r="L90375" s="37"/>
      <c r="M90375" s="37"/>
    </row>
    <row r="90448" spans="12:13" x14ac:dyDescent="0.3">
      <c r="L90448" s="37"/>
      <c r="M90448" s="37"/>
    </row>
    <row r="90521" spans="12:13" x14ac:dyDescent="0.3">
      <c r="L90521" s="37"/>
      <c r="M90521" s="37"/>
    </row>
    <row r="90594" spans="12:13" x14ac:dyDescent="0.3">
      <c r="L90594" s="37"/>
      <c r="M90594" s="37"/>
    </row>
    <row r="90667" spans="12:13" x14ac:dyDescent="0.3">
      <c r="L90667" s="37"/>
      <c r="M90667" s="37"/>
    </row>
    <row r="90740" spans="12:13" x14ac:dyDescent="0.3">
      <c r="L90740" s="37"/>
      <c r="M90740" s="37"/>
    </row>
    <row r="90813" spans="12:13" x14ac:dyDescent="0.3">
      <c r="L90813" s="37"/>
      <c r="M90813" s="37"/>
    </row>
    <row r="90886" spans="12:13" x14ac:dyDescent="0.3">
      <c r="L90886" s="37"/>
      <c r="M90886" s="37"/>
    </row>
    <row r="90959" spans="12:13" x14ac:dyDescent="0.3">
      <c r="L90959" s="37"/>
      <c r="M90959" s="37"/>
    </row>
    <row r="91032" spans="12:13" x14ac:dyDescent="0.3">
      <c r="L91032" s="37"/>
      <c r="M91032" s="37"/>
    </row>
    <row r="91105" spans="12:13" x14ac:dyDescent="0.3">
      <c r="L91105" s="37"/>
      <c r="M91105" s="37"/>
    </row>
    <row r="91178" spans="12:13" x14ac:dyDescent="0.3">
      <c r="L91178" s="37"/>
      <c r="M91178" s="37"/>
    </row>
    <row r="91251" spans="12:13" x14ac:dyDescent="0.3">
      <c r="L91251" s="37"/>
      <c r="M91251" s="37"/>
    </row>
    <row r="91324" spans="12:13" x14ac:dyDescent="0.3">
      <c r="L91324" s="37"/>
      <c r="M91324" s="37"/>
    </row>
    <row r="91397" spans="12:13" x14ac:dyDescent="0.3">
      <c r="L91397" s="37"/>
      <c r="M91397" s="37"/>
    </row>
    <row r="91470" spans="12:13" x14ac:dyDescent="0.3">
      <c r="L91470" s="37"/>
      <c r="M91470" s="37"/>
    </row>
    <row r="91543" spans="12:13" x14ac:dyDescent="0.3">
      <c r="L91543" s="37"/>
      <c r="M91543" s="37"/>
    </row>
    <row r="91616" spans="12:13" x14ac:dyDescent="0.3">
      <c r="L91616" s="37"/>
      <c r="M91616" s="37"/>
    </row>
    <row r="91689" spans="12:13" x14ac:dyDescent="0.3">
      <c r="L91689" s="37"/>
      <c r="M91689" s="37"/>
    </row>
    <row r="91762" spans="12:13" x14ac:dyDescent="0.3">
      <c r="L91762" s="37"/>
      <c r="M91762" s="37"/>
    </row>
    <row r="91835" spans="12:13" x14ac:dyDescent="0.3">
      <c r="L91835" s="37"/>
      <c r="M91835" s="37"/>
    </row>
    <row r="91908" spans="12:13" x14ac:dyDescent="0.3">
      <c r="L91908" s="37"/>
      <c r="M91908" s="37"/>
    </row>
    <row r="91981" spans="12:13" x14ac:dyDescent="0.3">
      <c r="L91981" s="37"/>
      <c r="M91981" s="37"/>
    </row>
    <row r="92054" spans="12:13" x14ac:dyDescent="0.3">
      <c r="L92054" s="37"/>
      <c r="M92054" s="37"/>
    </row>
    <row r="92127" spans="12:13" x14ac:dyDescent="0.3">
      <c r="L92127" s="37"/>
      <c r="M92127" s="37"/>
    </row>
    <row r="92200" spans="12:13" x14ac:dyDescent="0.3">
      <c r="L92200" s="37"/>
      <c r="M92200" s="37"/>
    </row>
    <row r="92273" spans="12:13" x14ac:dyDescent="0.3">
      <c r="L92273" s="37"/>
      <c r="M92273" s="37"/>
    </row>
    <row r="92346" spans="12:13" x14ac:dyDescent="0.3">
      <c r="L92346" s="37"/>
      <c r="M92346" s="37"/>
    </row>
    <row r="92419" spans="12:13" x14ac:dyDescent="0.3">
      <c r="L92419" s="37"/>
      <c r="M92419" s="37"/>
    </row>
    <row r="92492" spans="12:13" x14ac:dyDescent="0.3">
      <c r="L92492" s="37"/>
      <c r="M92492" s="37"/>
    </row>
    <row r="92565" spans="12:13" x14ac:dyDescent="0.3">
      <c r="L92565" s="37"/>
      <c r="M92565" s="37"/>
    </row>
    <row r="92638" spans="12:13" x14ac:dyDescent="0.3">
      <c r="L92638" s="37"/>
      <c r="M92638" s="37"/>
    </row>
    <row r="92711" spans="12:13" x14ac:dyDescent="0.3">
      <c r="L92711" s="37"/>
      <c r="M92711" s="37"/>
    </row>
    <row r="92784" spans="12:13" x14ac:dyDescent="0.3">
      <c r="L92784" s="37"/>
      <c r="M92784" s="37"/>
    </row>
    <row r="92857" spans="12:13" x14ac:dyDescent="0.3">
      <c r="L92857" s="37"/>
      <c r="M92857" s="37"/>
    </row>
    <row r="92930" spans="12:13" x14ac:dyDescent="0.3">
      <c r="L92930" s="37"/>
      <c r="M92930" s="37"/>
    </row>
    <row r="93003" spans="12:13" x14ac:dyDescent="0.3">
      <c r="L93003" s="37"/>
      <c r="M93003" s="37"/>
    </row>
    <row r="93076" spans="12:13" x14ac:dyDescent="0.3">
      <c r="L93076" s="37"/>
      <c r="M93076" s="37"/>
    </row>
    <row r="93149" spans="12:13" x14ac:dyDescent="0.3">
      <c r="L93149" s="37"/>
      <c r="M93149" s="37"/>
    </row>
    <row r="93222" spans="12:13" x14ac:dyDescent="0.3">
      <c r="L93222" s="37"/>
      <c r="M93222" s="37"/>
    </row>
    <row r="93295" spans="12:13" x14ac:dyDescent="0.3">
      <c r="L93295" s="37"/>
      <c r="M93295" s="37"/>
    </row>
    <row r="93368" spans="12:13" x14ac:dyDescent="0.3">
      <c r="L93368" s="37"/>
      <c r="M93368" s="37"/>
    </row>
    <row r="93441" spans="12:13" x14ac:dyDescent="0.3">
      <c r="L93441" s="37"/>
      <c r="M93441" s="37"/>
    </row>
    <row r="93514" spans="12:13" x14ac:dyDescent="0.3">
      <c r="L93514" s="37"/>
      <c r="M93514" s="37"/>
    </row>
    <row r="93587" spans="12:13" x14ac:dyDescent="0.3">
      <c r="L93587" s="37"/>
      <c r="M93587" s="37"/>
    </row>
    <row r="93660" spans="12:13" x14ac:dyDescent="0.3">
      <c r="L93660" s="37"/>
      <c r="M93660" s="37"/>
    </row>
    <row r="93733" spans="12:13" x14ac:dyDescent="0.3">
      <c r="L93733" s="37"/>
      <c r="M93733" s="37"/>
    </row>
    <row r="93806" spans="12:13" x14ac:dyDescent="0.3">
      <c r="L93806" s="37"/>
      <c r="M93806" s="37"/>
    </row>
    <row r="93879" spans="12:13" x14ac:dyDescent="0.3">
      <c r="L93879" s="37"/>
      <c r="M93879" s="37"/>
    </row>
    <row r="93952" spans="12:13" x14ac:dyDescent="0.3">
      <c r="L93952" s="37"/>
      <c r="M93952" s="37"/>
    </row>
    <row r="94025" spans="12:13" x14ac:dyDescent="0.3">
      <c r="L94025" s="37"/>
      <c r="M94025" s="37"/>
    </row>
    <row r="94098" spans="12:13" x14ac:dyDescent="0.3">
      <c r="L94098" s="37"/>
      <c r="M94098" s="37"/>
    </row>
    <row r="94171" spans="12:13" x14ac:dyDescent="0.3">
      <c r="L94171" s="37"/>
      <c r="M94171" s="37"/>
    </row>
    <row r="94244" spans="12:13" x14ac:dyDescent="0.3">
      <c r="L94244" s="37"/>
      <c r="M94244" s="37"/>
    </row>
    <row r="94317" spans="12:13" x14ac:dyDescent="0.3">
      <c r="L94317" s="37"/>
      <c r="M94317" s="37"/>
    </row>
    <row r="94390" spans="12:13" x14ac:dyDescent="0.3">
      <c r="L94390" s="37"/>
      <c r="M94390" s="37"/>
    </row>
    <row r="94463" spans="12:13" x14ac:dyDescent="0.3">
      <c r="L94463" s="37"/>
      <c r="M94463" s="37"/>
    </row>
    <row r="94536" spans="12:13" x14ac:dyDescent="0.3">
      <c r="L94536" s="37"/>
      <c r="M94536" s="37"/>
    </row>
    <row r="94609" spans="12:13" x14ac:dyDescent="0.3">
      <c r="L94609" s="37"/>
      <c r="M94609" s="37"/>
    </row>
    <row r="94682" spans="12:13" x14ac:dyDescent="0.3">
      <c r="L94682" s="37"/>
      <c r="M94682" s="37"/>
    </row>
    <row r="94755" spans="12:13" x14ac:dyDescent="0.3">
      <c r="L94755" s="37"/>
      <c r="M94755" s="37"/>
    </row>
    <row r="94828" spans="12:13" x14ac:dyDescent="0.3">
      <c r="L94828" s="37"/>
      <c r="M94828" s="37"/>
    </row>
    <row r="94901" spans="12:13" x14ac:dyDescent="0.3">
      <c r="L94901" s="37"/>
      <c r="M94901" s="37"/>
    </row>
    <row r="94974" spans="12:13" x14ac:dyDescent="0.3">
      <c r="L94974" s="37"/>
      <c r="M94974" s="37"/>
    </row>
    <row r="95047" spans="12:13" x14ac:dyDescent="0.3">
      <c r="L95047" s="37"/>
      <c r="M95047" s="37"/>
    </row>
    <row r="95120" spans="12:13" x14ac:dyDescent="0.3">
      <c r="L95120" s="37"/>
      <c r="M95120" s="37"/>
    </row>
    <row r="95193" spans="12:13" x14ac:dyDescent="0.3">
      <c r="L95193" s="37"/>
      <c r="M95193" s="37"/>
    </row>
    <row r="95266" spans="12:13" x14ac:dyDescent="0.3">
      <c r="L95266" s="37"/>
      <c r="M95266" s="37"/>
    </row>
    <row r="95339" spans="12:13" x14ac:dyDescent="0.3">
      <c r="L95339" s="37"/>
      <c r="M95339" s="37"/>
    </row>
    <row r="95412" spans="12:13" x14ac:dyDescent="0.3">
      <c r="L95412" s="37"/>
      <c r="M95412" s="37"/>
    </row>
    <row r="95485" spans="12:13" x14ac:dyDescent="0.3">
      <c r="L95485" s="37"/>
      <c r="M95485" s="37"/>
    </row>
    <row r="95558" spans="12:13" x14ac:dyDescent="0.3">
      <c r="L95558" s="37"/>
      <c r="M95558" s="37"/>
    </row>
    <row r="95631" spans="12:13" x14ac:dyDescent="0.3">
      <c r="L95631" s="37"/>
      <c r="M95631" s="37"/>
    </row>
    <row r="95704" spans="12:13" x14ac:dyDescent="0.3">
      <c r="L95704" s="37"/>
      <c r="M95704" s="37"/>
    </row>
    <row r="95777" spans="12:13" x14ac:dyDescent="0.3">
      <c r="L95777" s="37"/>
      <c r="M95777" s="37"/>
    </row>
    <row r="95850" spans="12:13" x14ac:dyDescent="0.3">
      <c r="L95850" s="37"/>
      <c r="M95850" s="37"/>
    </row>
    <row r="95923" spans="12:13" x14ac:dyDescent="0.3">
      <c r="L95923" s="37"/>
      <c r="M95923" s="37"/>
    </row>
    <row r="95996" spans="12:13" x14ac:dyDescent="0.3">
      <c r="L95996" s="37"/>
      <c r="M95996" s="37"/>
    </row>
    <row r="96069" spans="12:13" x14ac:dyDescent="0.3">
      <c r="L96069" s="37"/>
      <c r="M96069" s="37"/>
    </row>
    <row r="96142" spans="12:13" x14ac:dyDescent="0.3">
      <c r="L96142" s="37"/>
      <c r="M96142" s="37"/>
    </row>
    <row r="96215" spans="12:13" x14ac:dyDescent="0.3">
      <c r="L96215" s="37"/>
      <c r="M96215" s="37"/>
    </row>
    <row r="96288" spans="12:13" x14ac:dyDescent="0.3">
      <c r="L96288" s="37"/>
      <c r="M96288" s="37"/>
    </row>
    <row r="96361" spans="12:13" x14ac:dyDescent="0.3">
      <c r="L96361" s="37"/>
      <c r="M96361" s="37"/>
    </row>
    <row r="96434" spans="12:13" x14ac:dyDescent="0.3">
      <c r="L96434" s="37"/>
      <c r="M96434" s="37"/>
    </row>
    <row r="96507" spans="12:13" x14ac:dyDescent="0.3">
      <c r="L96507" s="37"/>
      <c r="M96507" s="37"/>
    </row>
    <row r="96580" spans="12:13" x14ac:dyDescent="0.3">
      <c r="L96580" s="37"/>
      <c r="M96580" s="37"/>
    </row>
    <row r="96653" spans="12:13" x14ac:dyDescent="0.3">
      <c r="L96653" s="37"/>
      <c r="M96653" s="37"/>
    </row>
    <row r="96726" spans="12:13" x14ac:dyDescent="0.3">
      <c r="L96726" s="37"/>
      <c r="M96726" s="37"/>
    </row>
    <row r="96799" spans="12:13" x14ac:dyDescent="0.3">
      <c r="L96799" s="37"/>
      <c r="M96799" s="37"/>
    </row>
    <row r="96872" spans="12:13" x14ac:dyDescent="0.3">
      <c r="L96872" s="37"/>
      <c r="M96872" s="37"/>
    </row>
    <row r="96945" spans="12:13" x14ac:dyDescent="0.3">
      <c r="L96945" s="37"/>
      <c r="M96945" s="37"/>
    </row>
    <row r="97018" spans="12:13" x14ac:dyDescent="0.3">
      <c r="L97018" s="37"/>
      <c r="M97018" s="37"/>
    </row>
    <row r="97091" spans="12:13" x14ac:dyDescent="0.3">
      <c r="L97091" s="37"/>
      <c r="M97091" s="37"/>
    </row>
    <row r="97164" spans="12:13" x14ac:dyDescent="0.3">
      <c r="L97164" s="37"/>
      <c r="M97164" s="37"/>
    </row>
    <row r="97237" spans="12:13" x14ac:dyDescent="0.3">
      <c r="L97237" s="37"/>
      <c r="M97237" s="37"/>
    </row>
    <row r="97310" spans="12:13" x14ac:dyDescent="0.3">
      <c r="L97310" s="37"/>
      <c r="M97310" s="37"/>
    </row>
    <row r="97383" spans="12:13" x14ac:dyDescent="0.3">
      <c r="L97383" s="37"/>
      <c r="M97383" s="37"/>
    </row>
    <row r="97456" spans="12:13" x14ac:dyDescent="0.3">
      <c r="L97456" s="37"/>
      <c r="M97456" s="37"/>
    </row>
    <row r="97529" spans="12:13" x14ac:dyDescent="0.3">
      <c r="L97529" s="37"/>
      <c r="M97529" s="37"/>
    </row>
    <row r="97602" spans="12:13" x14ac:dyDescent="0.3">
      <c r="L97602" s="37"/>
      <c r="M97602" s="37"/>
    </row>
    <row r="97675" spans="12:13" x14ac:dyDescent="0.3">
      <c r="L97675" s="37"/>
      <c r="M97675" s="37"/>
    </row>
    <row r="97748" spans="12:13" x14ac:dyDescent="0.3">
      <c r="L97748" s="37"/>
      <c r="M97748" s="37"/>
    </row>
    <row r="97821" spans="12:13" x14ac:dyDescent="0.3">
      <c r="L97821" s="37"/>
      <c r="M97821" s="37"/>
    </row>
    <row r="97894" spans="12:13" x14ac:dyDescent="0.3">
      <c r="L97894" s="37"/>
      <c r="M97894" s="37"/>
    </row>
    <row r="97967" spans="12:13" x14ac:dyDescent="0.3">
      <c r="L97967" s="37"/>
      <c r="M97967" s="37"/>
    </row>
    <row r="98040" spans="12:13" x14ac:dyDescent="0.3">
      <c r="L98040" s="37"/>
      <c r="M98040" s="37"/>
    </row>
    <row r="98113" spans="12:13" x14ac:dyDescent="0.3">
      <c r="L98113" s="37"/>
      <c r="M98113" s="37"/>
    </row>
    <row r="98186" spans="12:13" x14ac:dyDescent="0.3">
      <c r="L98186" s="37"/>
      <c r="M98186" s="37"/>
    </row>
    <row r="98259" spans="12:13" x14ac:dyDescent="0.3">
      <c r="L98259" s="37"/>
      <c r="M98259" s="37"/>
    </row>
    <row r="98332" spans="12:13" x14ac:dyDescent="0.3">
      <c r="L98332" s="37"/>
      <c r="M98332" s="37"/>
    </row>
    <row r="98405" spans="12:13" x14ac:dyDescent="0.3">
      <c r="L98405" s="37"/>
      <c r="M98405" s="37"/>
    </row>
    <row r="98478" spans="12:13" x14ac:dyDescent="0.3">
      <c r="L98478" s="37"/>
      <c r="M98478" s="37"/>
    </row>
    <row r="98551" spans="12:13" x14ac:dyDescent="0.3">
      <c r="L98551" s="37"/>
      <c r="M98551" s="37"/>
    </row>
    <row r="98624" spans="12:13" x14ac:dyDescent="0.3">
      <c r="L98624" s="37"/>
      <c r="M98624" s="37"/>
    </row>
    <row r="98697" spans="12:13" x14ac:dyDescent="0.3">
      <c r="L98697" s="37"/>
      <c r="M98697" s="37"/>
    </row>
    <row r="98770" spans="12:13" x14ac:dyDescent="0.3">
      <c r="L98770" s="37"/>
      <c r="M98770" s="37"/>
    </row>
    <row r="98843" spans="12:13" x14ac:dyDescent="0.3">
      <c r="L98843" s="37"/>
      <c r="M98843" s="37"/>
    </row>
    <row r="98916" spans="12:13" x14ac:dyDescent="0.3">
      <c r="L98916" s="37"/>
      <c r="M98916" s="37"/>
    </row>
    <row r="98989" spans="12:13" x14ac:dyDescent="0.3">
      <c r="L98989" s="37"/>
      <c r="M98989" s="37"/>
    </row>
    <row r="99062" spans="12:13" x14ac:dyDescent="0.3">
      <c r="L99062" s="37"/>
      <c r="M99062" s="37"/>
    </row>
    <row r="99135" spans="12:13" x14ac:dyDescent="0.3">
      <c r="L99135" s="37"/>
      <c r="M99135" s="37"/>
    </row>
    <row r="99208" spans="12:13" x14ac:dyDescent="0.3">
      <c r="L99208" s="37"/>
      <c r="M99208" s="37"/>
    </row>
    <row r="99281" spans="12:13" x14ac:dyDescent="0.3">
      <c r="L99281" s="37"/>
      <c r="M99281" s="37"/>
    </row>
    <row r="99354" spans="12:13" x14ac:dyDescent="0.3">
      <c r="L99354" s="37"/>
      <c r="M99354" s="37"/>
    </row>
    <row r="99427" spans="12:13" x14ac:dyDescent="0.3">
      <c r="L99427" s="37"/>
      <c r="M99427" s="37"/>
    </row>
    <row r="99500" spans="12:13" x14ac:dyDescent="0.3">
      <c r="L99500" s="37"/>
      <c r="M99500" s="37"/>
    </row>
    <row r="99573" spans="12:13" x14ac:dyDescent="0.3">
      <c r="L99573" s="37"/>
      <c r="M99573" s="37"/>
    </row>
    <row r="99646" spans="12:13" x14ac:dyDescent="0.3">
      <c r="L99646" s="37"/>
      <c r="M99646" s="37"/>
    </row>
    <row r="99719" spans="12:13" x14ac:dyDescent="0.3">
      <c r="L99719" s="37"/>
      <c r="M99719" s="37"/>
    </row>
    <row r="99792" spans="12:13" x14ac:dyDescent="0.3">
      <c r="L99792" s="37"/>
      <c r="M99792" s="37"/>
    </row>
    <row r="99865" spans="12:13" x14ac:dyDescent="0.3">
      <c r="L99865" s="37"/>
      <c r="M99865" s="37"/>
    </row>
    <row r="99938" spans="12:13" x14ac:dyDescent="0.3">
      <c r="L99938" s="37"/>
      <c r="M99938" s="37"/>
    </row>
    <row r="100011" spans="12:13" x14ac:dyDescent="0.3">
      <c r="L100011" s="37"/>
      <c r="M100011" s="37"/>
    </row>
    <row r="100084" spans="12:13" x14ac:dyDescent="0.3">
      <c r="L100084" s="37"/>
      <c r="M100084" s="37"/>
    </row>
    <row r="100157" spans="12:13" x14ac:dyDescent="0.3">
      <c r="L100157" s="37"/>
      <c r="M100157" s="37"/>
    </row>
    <row r="100230" spans="12:13" x14ac:dyDescent="0.3">
      <c r="L100230" s="37"/>
      <c r="M100230" s="37"/>
    </row>
    <row r="100303" spans="12:13" x14ac:dyDescent="0.3">
      <c r="L100303" s="37"/>
      <c r="M100303" s="37"/>
    </row>
    <row r="100376" spans="12:13" x14ac:dyDescent="0.3">
      <c r="L100376" s="37"/>
      <c r="M100376" s="37"/>
    </row>
    <row r="100449" spans="12:13" x14ac:dyDescent="0.3">
      <c r="L100449" s="37"/>
      <c r="M100449" s="37"/>
    </row>
    <row r="100522" spans="12:13" x14ac:dyDescent="0.3">
      <c r="L100522" s="37"/>
      <c r="M100522" s="37"/>
    </row>
    <row r="100595" spans="12:13" x14ac:dyDescent="0.3">
      <c r="L100595" s="37"/>
      <c r="M100595" s="37"/>
    </row>
    <row r="100668" spans="12:13" x14ac:dyDescent="0.3">
      <c r="L100668" s="37"/>
      <c r="M100668" s="37"/>
    </row>
    <row r="100741" spans="12:13" x14ac:dyDescent="0.3">
      <c r="L100741" s="37"/>
      <c r="M100741" s="37"/>
    </row>
    <row r="100814" spans="12:13" x14ac:dyDescent="0.3">
      <c r="L100814" s="37"/>
      <c r="M100814" s="37"/>
    </row>
    <row r="100887" spans="12:13" x14ac:dyDescent="0.3">
      <c r="L100887" s="37"/>
      <c r="M100887" s="37"/>
    </row>
    <row r="100960" spans="12:13" x14ac:dyDescent="0.3">
      <c r="L100960" s="37"/>
      <c r="M100960" s="37"/>
    </row>
    <row r="101033" spans="12:13" x14ac:dyDescent="0.3">
      <c r="L101033" s="37"/>
      <c r="M101033" s="37"/>
    </row>
    <row r="101106" spans="12:13" x14ac:dyDescent="0.3">
      <c r="L101106" s="37"/>
      <c r="M101106" s="37"/>
    </row>
    <row r="101179" spans="12:13" x14ac:dyDescent="0.3">
      <c r="L101179" s="37"/>
      <c r="M101179" s="37"/>
    </row>
    <row r="101252" spans="12:13" x14ac:dyDescent="0.3">
      <c r="L101252" s="37"/>
      <c r="M101252" s="37"/>
    </row>
    <row r="101325" spans="12:13" x14ac:dyDescent="0.3">
      <c r="L101325" s="37"/>
      <c r="M101325" s="37"/>
    </row>
    <row r="101398" spans="12:13" x14ac:dyDescent="0.3">
      <c r="L101398" s="37"/>
      <c r="M101398" s="37"/>
    </row>
    <row r="101471" spans="12:13" x14ac:dyDescent="0.3">
      <c r="L101471" s="37"/>
      <c r="M101471" s="37"/>
    </row>
    <row r="101544" spans="12:13" x14ac:dyDescent="0.3">
      <c r="L101544" s="37"/>
      <c r="M101544" s="37"/>
    </row>
    <row r="101617" spans="12:13" x14ac:dyDescent="0.3">
      <c r="L101617" s="37"/>
      <c r="M101617" s="37"/>
    </row>
    <row r="101690" spans="12:13" x14ac:dyDescent="0.3">
      <c r="L101690" s="37"/>
      <c r="M101690" s="37"/>
    </row>
    <row r="101763" spans="12:13" x14ac:dyDescent="0.3">
      <c r="L101763" s="37"/>
      <c r="M101763" s="37"/>
    </row>
    <row r="101836" spans="12:13" x14ac:dyDescent="0.3">
      <c r="L101836" s="37"/>
      <c r="M101836" s="37"/>
    </row>
    <row r="101909" spans="12:13" x14ac:dyDescent="0.3">
      <c r="L101909" s="37"/>
      <c r="M101909" s="37"/>
    </row>
    <row r="101982" spans="12:13" x14ac:dyDescent="0.3">
      <c r="L101982" s="37"/>
      <c r="M101982" s="37"/>
    </row>
    <row r="102055" spans="12:13" x14ac:dyDescent="0.3">
      <c r="L102055" s="37"/>
      <c r="M102055" s="37"/>
    </row>
    <row r="102128" spans="12:13" x14ac:dyDescent="0.3">
      <c r="L102128" s="37"/>
      <c r="M102128" s="37"/>
    </row>
    <row r="102201" spans="12:13" x14ac:dyDescent="0.3">
      <c r="L102201" s="37"/>
      <c r="M102201" s="37"/>
    </row>
    <row r="102274" spans="12:13" x14ac:dyDescent="0.3">
      <c r="L102274" s="37"/>
      <c r="M102274" s="37"/>
    </row>
    <row r="102347" spans="12:13" x14ac:dyDescent="0.3">
      <c r="L102347" s="37"/>
      <c r="M102347" s="37"/>
    </row>
    <row r="102420" spans="12:13" x14ac:dyDescent="0.3">
      <c r="L102420" s="37"/>
      <c r="M102420" s="37"/>
    </row>
    <row r="102493" spans="12:13" x14ac:dyDescent="0.3">
      <c r="L102493" s="37"/>
      <c r="M102493" s="37"/>
    </row>
    <row r="102566" spans="12:13" x14ac:dyDescent="0.3">
      <c r="L102566" s="37"/>
      <c r="M102566" s="37"/>
    </row>
    <row r="102639" spans="12:13" x14ac:dyDescent="0.3">
      <c r="L102639" s="37"/>
      <c r="M102639" s="37"/>
    </row>
    <row r="102712" spans="12:13" x14ac:dyDescent="0.3">
      <c r="L102712" s="37"/>
      <c r="M102712" s="37"/>
    </row>
    <row r="102785" spans="12:13" x14ac:dyDescent="0.3">
      <c r="L102785" s="37"/>
      <c r="M102785" s="37"/>
    </row>
    <row r="102858" spans="12:13" x14ac:dyDescent="0.3">
      <c r="L102858" s="37"/>
      <c r="M102858" s="37"/>
    </row>
    <row r="102931" spans="12:13" x14ac:dyDescent="0.3">
      <c r="L102931" s="37"/>
      <c r="M102931" s="37"/>
    </row>
    <row r="103004" spans="12:13" x14ac:dyDescent="0.3">
      <c r="L103004" s="37"/>
      <c r="M103004" s="37"/>
    </row>
    <row r="103077" spans="12:13" x14ac:dyDescent="0.3">
      <c r="L103077" s="37"/>
      <c r="M103077" s="37"/>
    </row>
    <row r="103150" spans="12:13" x14ac:dyDescent="0.3">
      <c r="L103150" s="37"/>
      <c r="M103150" s="37"/>
    </row>
    <row r="103223" spans="12:13" x14ac:dyDescent="0.3">
      <c r="L103223" s="37"/>
      <c r="M103223" s="37"/>
    </row>
    <row r="103296" spans="12:13" x14ac:dyDescent="0.3">
      <c r="L103296" s="37"/>
      <c r="M103296" s="37"/>
    </row>
    <row r="103369" spans="12:13" x14ac:dyDescent="0.3">
      <c r="L103369" s="37"/>
      <c r="M103369" s="37"/>
    </row>
    <row r="103442" spans="12:13" x14ac:dyDescent="0.3">
      <c r="L103442" s="37"/>
      <c r="M103442" s="37"/>
    </row>
    <row r="103515" spans="12:13" x14ac:dyDescent="0.3">
      <c r="L103515" s="37"/>
      <c r="M103515" s="37"/>
    </row>
    <row r="103588" spans="12:13" x14ac:dyDescent="0.3">
      <c r="L103588" s="37"/>
      <c r="M103588" s="37"/>
    </row>
    <row r="103661" spans="12:13" x14ac:dyDescent="0.3">
      <c r="L103661" s="37"/>
      <c r="M103661" s="37"/>
    </row>
    <row r="103734" spans="12:13" x14ac:dyDescent="0.3">
      <c r="L103734" s="37"/>
      <c r="M103734" s="37"/>
    </row>
    <row r="103807" spans="12:13" x14ac:dyDescent="0.3">
      <c r="L103807" s="37"/>
      <c r="M103807" s="37"/>
    </row>
    <row r="103880" spans="12:13" x14ac:dyDescent="0.3">
      <c r="L103880" s="37"/>
      <c r="M103880" s="37"/>
    </row>
    <row r="103953" spans="12:13" x14ac:dyDescent="0.3">
      <c r="L103953" s="37"/>
      <c r="M103953" s="37"/>
    </row>
    <row r="104026" spans="12:13" x14ac:dyDescent="0.3">
      <c r="L104026" s="37"/>
      <c r="M104026" s="37"/>
    </row>
    <row r="104099" spans="12:13" x14ac:dyDescent="0.3">
      <c r="L104099" s="37"/>
      <c r="M104099" s="37"/>
    </row>
    <row r="104172" spans="12:13" x14ac:dyDescent="0.3">
      <c r="L104172" s="37"/>
      <c r="M104172" s="37"/>
    </row>
    <row r="104245" spans="12:13" x14ac:dyDescent="0.3">
      <c r="L104245" s="37"/>
      <c r="M104245" s="37"/>
    </row>
    <row r="104318" spans="12:13" x14ac:dyDescent="0.3">
      <c r="L104318" s="37"/>
      <c r="M104318" s="37"/>
    </row>
    <row r="104391" spans="12:13" x14ac:dyDescent="0.3">
      <c r="L104391" s="37"/>
      <c r="M104391" s="37"/>
    </row>
    <row r="104464" spans="12:13" x14ac:dyDescent="0.3">
      <c r="L104464" s="37"/>
      <c r="M104464" s="37"/>
    </row>
    <row r="104537" spans="12:13" x14ac:dyDescent="0.3">
      <c r="L104537" s="37"/>
      <c r="M104537" s="37"/>
    </row>
    <row r="104610" spans="12:13" x14ac:dyDescent="0.3">
      <c r="L104610" s="37"/>
      <c r="M104610" s="37"/>
    </row>
    <row r="104683" spans="12:13" x14ac:dyDescent="0.3">
      <c r="L104683" s="37"/>
      <c r="M104683" s="37"/>
    </row>
    <row r="104756" spans="12:13" x14ac:dyDescent="0.3">
      <c r="L104756" s="37"/>
      <c r="M104756" s="37"/>
    </row>
    <row r="104829" spans="12:13" x14ac:dyDescent="0.3">
      <c r="L104829" s="37"/>
      <c r="M104829" s="37"/>
    </row>
    <row r="104902" spans="12:13" x14ac:dyDescent="0.3">
      <c r="L104902" s="37"/>
      <c r="M104902" s="37"/>
    </row>
    <row r="104975" spans="12:13" x14ac:dyDescent="0.3">
      <c r="L104975" s="37"/>
      <c r="M104975" s="37"/>
    </row>
    <row r="105048" spans="12:13" x14ac:dyDescent="0.3">
      <c r="L105048" s="37"/>
      <c r="M105048" s="37"/>
    </row>
    <row r="105121" spans="12:13" x14ac:dyDescent="0.3">
      <c r="L105121" s="37"/>
      <c r="M105121" s="37"/>
    </row>
    <row r="105194" spans="12:13" x14ac:dyDescent="0.3">
      <c r="L105194" s="37"/>
      <c r="M105194" s="37"/>
    </row>
    <row r="105267" spans="12:13" x14ac:dyDescent="0.3">
      <c r="L105267" s="37"/>
      <c r="M105267" s="37"/>
    </row>
    <row r="105340" spans="12:13" x14ac:dyDescent="0.3">
      <c r="L105340" s="37"/>
      <c r="M105340" s="37"/>
    </row>
    <row r="105413" spans="12:13" x14ac:dyDescent="0.3">
      <c r="L105413" s="37"/>
      <c r="M105413" s="37"/>
    </row>
    <row r="105486" spans="12:13" x14ac:dyDescent="0.3">
      <c r="L105486" s="37"/>
      <c r="M105486" s="37"/>
    </row>
    <row r="105559" spans="12:13" x14ac:dyDescent="0.3">
      <c r="L105559" s="37"/>
      <c r="M105559" s="37"/>
    </row>
    <row r="105632" spans="12:13" x14ac:dyDescent="0.3">
      <c r="L105632" s="37"/>
      <c r="M105632" s="37"/>
    </row>
    <row r="105705" spans="12:13" x14ac:dyDescent="0.3">
      <c r="L105705" s="37"/>
      <c r="M105705" s="37"/>
    </row>
    <row r="105778" spans="12:13" x14ac:dyDescent="0.3">
      <c r="L105778" s="37"/>
      <c r="M105778" s="37"/>
    </row>
    <row r="105851" spans="12:13" x14ac:dyDescent="0.3">
      <c r="L105851" s="37"/>
      <c r="M105851" s="37"/>
    </row>
    <row r="105924" spans="12:13" x14ac:dyDescent="0.3">
      <c r="L105924" s="37"/>
      <c r="M105924" s="37"/>
    </row>
    <row r="105997" spans="12:13" x14ac:dyDescent="0.3">
      <c r="L105997" s="37"/>
      <c r="M105997" s="37"/>
    </row>
    <row r="106070" spans="12:13" x14ac:dyDescent="0.3">
      <c r="L106070" s="37"/>
      <c r="M106070" s="37"/>
    </row>
    <row r="106143" spans="12:13" x14ac:dyDescent="0.3">
      <c r="L106143" s="37"/>
      <c r="M106143" s="37"/>
    </row>
    <row r="106216" spans="12:13" x14ac:dyDescent="0.3">
      <c r="L106216" s="37"/>
      <c r="M106216" s="37"/>
    </row>
    <row r="106289" spans="12:13" x14ac:dyDescent="0.3">
      <c r="L106289" s="37"/>
      <c r="M106289" s="37"/>
    </row>
    <row r="106362" spans="12:13" x14ac:dyDescent="0.3">
      <c r="L106362" s="37"/>
      <c r="M106362" s="37"/>
    </row>
    <row r="106435" spans="12:13" x14ac:dyDescent="0.3">
      <c r="L106435" s="37"/>
      <c r="M106435" s="37"/>
    </row>
    <row r="106508" spans="12:13" x14ac:dyDescent="0.3">
      <c r="L106508" s="37"/>
      <c r="M106508" s="37"/>
    </row>
    <row r="106581" spans="12:13" x14ac:dyDescent="0.3">
      <c r="L106581" s="37"/>
      <c r="M106581" s="37"/>
    </row>
    <row r="106654" spans="12:13" x14ac:dyDescent="0.3">
      <c r="L106654" s="37"/>
      <c r="M106654" s="37"/>
    </row>
    <row r="106727" spans="12:13" x14ac:dyDescent="0.3">
      <c r="L106727" s="37"/>
      <c r="M106727" s="37"/>
    </row>
    <row r="106800" spans="12:13" x14ac:dyDescent="0.3">
      <c r="L106800" s="37"/>
      <c r="M106800" s="37"/>
    </row>
    <row r="106873" spans="12:13" x14ac:dyDescent="0.3">
      <c r="L106873" s="37"/>
      <c r="M106873" s="37"/>
    </row>
    <row r="106946" spans="12:13" x14ac:dyDescent="0.3">
      <c r="L106946" s="37"/>
      <c r="M106946" s="37"/>
    </row>
    <row r="107019" spans="12:13" x14ac:dyDescent="0.3">
      <c r="L107019" s="37"/>
      <c r="M107019" s="37"/>
    </row>
    <row r="107092" spans="12:13" x14ac:dyDescent="0.3">
      <c r="L107092" s="37"/>
      <c r="M107092" s="37"/>
    </row>
    <row r="107165" spans="12:13" x14ac:dyDescent="0.3">
      <c r="L107165" s="37"/>
      <c r="M107165" s="37"/>
    </row>
    <row r="107238" spans="12:13" x14ac:dyDescent="0.3">
      <c r="L107238" s="37"/>
      <c r="M107238" s="37"/>
    </row>
    <row r="107311" spans="12:13" x14ac:dyDescent="0.3">
      <c r="L107311" s="37"/>
      <c r="M107311" s="37"/>
    </row>
    <row r="107384" spans="12:13" x14ac:dyDescent="0.3">
      <c r="L107384" s="37"/>
      <c r="M107384" s="37"/>
    </row>
    <row r="107457" spans="12:13" x14ac:dyDescent="0.3">
      <c r="L107457" s="37"/>
      <c r="M107457" s="37"/>
    </row>
    <row r="107530" spans="12:13" x14ac:dyDescent="0.3">
      <c r="L107530" s="37"/>
      <c r="M107530" s="37"/>
    </row>
    <row r="107603" spans="12:13" x14ac:dyDescent="0.3">
      <c r="L107603" s="37"/>
      <c r="M107603" s="37"/>
    </row>
    <row r="107676" spans="12:13" x14ac:dyDescent="0.3">
      <c r="L107676" s="37"/>
      <c r="M107676" s="37"/>
    </row>
    <row r="107749" spans="12:13" x14ac:dyDescent="0.3">
      <c r="L107749" s="37"/>
      <c r="M107749" s="37"/>
    </row>
    <row r="107822" spans="12:13" x14ac:dyDescent="0.3">
      <c r="L107822" s="37"/>
      <c r="M107822" s="37"/>
    </row>
    <row r="107895" spans="12:13" x14ac:dyDescent="0.3">
      <c r="L107895" s="37"/>
      <c r="M107895" s="37"/>
    </row>
    <row r="107968" spans="12:13" x14ac:dyDescent="0.3">
      <c r="L107968" s="37"/>
      <c r="M107968" s="37"/>
    </row>
    <row r="108041" spans="12:13" x14ac:dyDescent="0.3">
      <c r="L108041" s="37"/>
      <c r="M108041" s="37"/>
    </row>
    <row r="108114" spans="12:13" x14ac:dyDescent="0.3">
      <c r="L108114" s="37"/>
      <c r="M108114" s="37"/>
    </row>
    <row r="108187" spans="12:13" x14ac:dyDescent="0.3">
      <c r="L108187" s="37"/>
      <c r="M108187" s="37"/>
    </row>
    <row r="108260" spans="12:13" x14ac:dyDescent="0.3">
      <c r="L108260" s="37"/>
      <c r="M108260" s="37"/>
    </row>
    <row r="108333" spans="12:13" x14ac:dyDescent="0.3">
      <c r="L108333" s="37"/>
      <c r="M108333" s="37"/>
    </row>
    <row r="108406" spans="12:13" x14ac:dyDescent="0.3">
      <c r="L108406" s="37"/>
      <c r="M108406" s="37"/>
    </row>
    <row r="108479" spans="12:13" x14ac:dyDescent="0.3">
      <c r="L108479" s="37"/>
      <c r="M108479" s="37"/>
    </row>
    <row r="108552" spans="12:13" x14ac:dyDescent="0.3">
      <c r="L108552" s="37"/>
      <c r="M108552" s="37"/>
    </row>
    <row r="108625" spans="12:13" x14ac:dyDescent="0.3">
      <c r="L108625" s="37"/>
      <c r="M108625" s="37"/>
    </row>
    <row r="108698" spans="12:13" x14ac:dyDescent="0.3">
      <c r="L108698" s="37"/>
      <c r="M108698" s="37"/>
    </row>
    <row r="108771" spans="12:13" x14ac:dyDescent="0.3">
      <c r="L108771" s="37"/>
      <c r="M108771" s="37"/>
    </row>
    <row r="108844" spans="12:13" x14ac:dyDescent="0.3">
      <c r="L108844" s="37"/>
      <c r="M108844" s="37"/>
    </row>
    <row r="108917" spans="12:13" x14ac:dyDescent="0.3">
      <c r="L108917" s="37"/>
      <c r="M108917" s="37"/>
    </row>
    <row r="108990" spans="12:13" x14ac:dyDescent="0.3">
      <c r="L108990" s="37"/>
      <c r="M108990" s="37"/>
    </row>
    <row r="109063" spans="12:13" x14ac:dyDescent="0.3">
      <c r="L109063" s="37"/>
      <c r="M109063" s="37"/>
    </row>
    <row r="109136" spans="12:13" x14ac:dyDescent="0.3">
      <c r="L109136" s="37"/>
      <c r="M109136" s="37"/>
    </row>
    <row r="109209" spans="12:13" x14ac:dyDescent="0.3">
      <c r="L109209" s="37"/>
      <c r="M109209" s="37"/>
    </row>
    <row r="109282" spans="12:13" x14ac:dyDescent="0.3">
      <c r="L109282" s="37"/>
      <c r="M109282" s="37"/>
    </row>
    <row r="109355" spans="12:13" x14ac:dyDescent="0.3">
      <c r="L109355" s="37"/>
      <c r="M109355" s="37"/>
    </row>
    <row r="109428" spans="12:13" x14ac:dyDescent="0.3">
      <c r="L109428" s="37"/>
      <c r="M109428" s="37"/>
    </row>
    <row r="109501" spans="12:13" x14ac:dyDescent="0.3">
      <c r="L109501" s="37"/>
      <c r="M109501" s="37"/>
    </row>
    <row r="109574" spans="12:13" x14ac:dyDescent="0.3">
      <c r="L109574" s="37"/>
      <c r="M109574" s="37"/>
    </row>
    <row r="109647" spans="12:13" x14ac:dyDescent="0.3">
      <c r="L109647" s="37"/>
      <c r="M109647" s="37"/>
    </row>
    <row r="109720" spans="12:13" x14ac:dyDescent="0.3">
      <c r="L109720" s="37"/>
      <c r="M109720" s="37"/>
    </row>
    <row r="109793" spans="12:13" x14ac:dyDescent="0.3">
      <c r="L109793" s="37"/>
      <c r="M109793" s="37"/>
    </row>
    <row r="109866" spans="12:13" x14ac:dyDescent="0.3">
      <c r="L109866" s="37"/>
      <c r="M109866" s="37"/>
    </row>
    <row r="109939" spans="12:13" x14ac:dyDescent="0.3">
      <c r="L109939" s="37"/>
      <c r="M109939" s="37"/>
    </row>
    <row r="110012" spans="12:13" x14ac:dyDescent="0.3">
      <c r="L110012" s="37"/>
      <c r="M110012" s="37"/>
    </row>
    <row r="110085" spans="12:13" x14ac:dyDescent="0.3">
      <c r="L110085" s="37"/>
      <c r="M110085" s="37"/>
    </row>
    <row r="110158" spans="12:13" x14ac:dyDescent="0.3">
      <c r="L110158" s="37"/>
      <c r="M110158" s="37"/>
    </row>
    <row r="110231" spans="12:13" x14ac:dyDescent="0.3">
      <c r="L110231" s="37"/>
      <c r="M110231" s="37"/>
    </row>
    <row r="110304" spans="12:13" x14ac:dyDescent="0.3">
      <c r="L110304" s="37"/>
      <c r="M110304" s="37"/>
    </row>
    <row r="110377" spans="12:13" x14ac:dyDescent="0.3">
      <c r="L110377" s="37"/>
      <c r="M110377" s="37"/>
    </row>
    <row r="110450" spans="12:13" x14ac:dyDescent="0.3">
      <c r="L110450" s="37"/>
      <c r="M110450" s="37"/>
    </row>
    <row r="110523" spans="12:13" x14ac:dyDescent="0.3">
      <c r="L110523" s="37"/>
      <c r="M110523" s="37"/>
    </row>
    <row r="110596" spans="12:13" x14ac:dyDescent="0.3">
      <c r="L110596" s="37"/>
      <c r="M110596" s="37"/>
    </row>
    <row r="110669" spans="12:13" x14ac:dyDescent="0.3">
      <c r="L110669" s="37"/>
      <c r="M110669" s="37"/>
    </row>
    <row r="110742" spans="12:13" x14ac:dyDescent="0.3">
      <c r="L110742" s="37"/>
      <c r="M110742" s="37"/>
    </row>
    <row r="110815" spans="12:13" x14ac:dyDescent="0.3">
      <c r="L110815" s="37"/>
      <c r="M110815" s="37"/>
    </row>
    <row r="110888" spans="12:13" x14ac:dyDescent="0.3">
      <c r="L110888" s="37"/>
      <c r="M110888" s="37"/>
    </row>
    <row r="110961" spans="12:13" x14ac:dyDescent="0.3">
      <c r="L110961" s="37"/>
      <c r="M110961" s="37"/>
    </row>
    <row r="111034" spans="12:13" x14ac:dyDescent="0.3">
      <c r="L111034" s="37"/>
      <c r="M111034" s="37"/>
    </row>
    <row r="111107" spans="12:13" x14ac:dyDescent="0.3">
      <c r="L111107" s="37"/>
      <c r="M111107" s="37"/>
    </row>
    <row r="111180" spans="12:13" x14ac:dyDescent="0.3">
      <c r="L111180" s="37"/>
      <c r="M111180" s="37"/>
    </row>
    <row r="111253" spans="12:13" x14ac:dyDescent="0.3">
      <c r="L111253" s="37"/>
      <c r="M111253" s="37"/>
    </row>
    <row r="111326" spans="12:13" x14ac:dyDescent="0.3">
      <c r="L111326" s="37"/>
      <c r="M111326" s="37"/>
    </row>
    <row r="111399" spans="12:13" x14ac:dyDescent="0.3">
      <c r="L111399" s="37"/>
      <c r="M111399" s="37"/>
    </row>
    <row r="111472" spans="12:13" x14ac:dyDescent="0.3">
      <c r="L111472" s="37"/>
      <c r="M111472" s="37"/>
    </row>
    <row r="111545" spans="12:13" x14ac:dyDescent="0.3">
      <c r="L111545" s="37"/>
      <c r="M111545" s="37"/>
    </row>
    <row r="111618" spans="12:13" x14ac:dyDescent="0.3">
      <c r="L111618" s="37"/>
      <c r="M111618" s="37"/>
    </row>
    <row r="111691" spans="12:13" x14ac:dyDescent="0.3">
      <c r="L111691" s="37"/>
      <c r="M111691" s="37"/>
    </row>
    <row r="111764" spans="12:13" x14ac:dyDescent="0.3">
      <c r="L111764" s="37"/>
      <c r="M111764" s="37"/>
    </row>
    <row r="111837" spans="12:13" x14ac:dyDescent="0.3">
      <c r="L111837" s="37"/>
      <c r="M111837" s="37"/>
    </row>
    <row r="111910" spans="12:13" x14ac:dyDescent="0.3">
      <c r="L111910" s="37"/>
      <c r="M111910" s="37"/>
    </row>
    <row r="111983" spans="12:13" x14ac:dyDescent="0.3">
      <c r="L111983" s="37"/>
      <c r="M111983" s="37"/>
    </row>
    <row r="112056" spans="12:13" x14ac:dyDescent="0.3">
      <c r="L112056" s="37"/>
      <c r="M112056" s="37"/>
    </row>
    <row r="112129" spans="12:13" x14ac:dyDescent="0.3">
      <c r="L112129" s="37"/>
      <c r="M112129" s="37"/>
    </row>
    <row r="112202" spans="12:13" x14ac:dyDescent="0.3">
      <c r="L112202" s="37"/>
      <c r="M112202" s="37"/>
    </row>
    <row r="112275" spans="12:13" x14ac:dyDescent="0.3">
      <c r="L112275" s="37"/>
      <c r="M112275" s="37"/>
    </row>
    <row r="112348" spans="12:13" x14ac:dyDescent="0.3">
      <c r="L112348" s="37"/>
      <c r="M112348" s="37"/>
    </row>
    <row r="112421" spans="12:13" x14ac:dyDescent="0.3">
      <c r="L112421" s="37"/>
      <c r="M112421" s="37"/>
    </row>
    <row r="112494" spans="12:13" x14ac:dyDescent="0.3">
      <c r="L112494" s="37"/>
      <c r="M112494" s="37"/>
    </row>
    <row r="112567" spans="12:13" x14ac:dyDescent="0.3">
      <c r="L112567" s="37"/>
      <c r="M112567" s="37"/>
    </row>
    <row r="112640" spans="12:13" x14ac:dyDescent="0.3">
      <c r="L112640" s="37"/>
      <c r="M112640" s="37"/>
    </row>
    <row r="112713" spans="12:13" x14ac:dyDescent="0.3">
      <c r="L112713" s="37"/>
      <c r="M112713" s="37"/>
    </row>
    <row r="112786" spans="12:13" x14ac:dyDescent="0.3">
      <c r="L112786" s="37"/>
      <c r="M112786" s="37"/>
    </row>
    <row r="112859" spans="12:13" x14ac:dyDescent="0.3">
      <c r="L112859" s="37"/>
      <c r="M112859" s="37"/>
    </row>
    <row r="112932" spans="12:13" x14ac:dyDescent="0.3">
      <c r="L112932" s="37"/>
      <c r="M112932" s="37"/>
    </row>
    <row r="113005" spans="12:13" x14ac:dyDescent="0.3">
      <c r="L113005" s="37"/>
      <c r="M113005" s="37"/>
    </row>
    <row r="113078" spans="12:13" x14ac:dyDescent="0.3">
      <c r="L113078" s="37"/>
      <c r="M113078" s="37"/>
    </row>
    <row r="113151" spans="12:13" x14ac:dyDescent="0.3">
      <c r="L113151" s="37"/>
      <c r="M113151" s="37"/>
    </row>
    <row r="113224" spans="12:13" x14ac:dyDescent="0.3">
      <c r="L113224" s="37"/>
      <c r="M113224" s="37"/>
    </row>
    <row r="113297" spans="12:13" x14ac:dyDescent="0.3">
      <c r="L113297" s="37"/>
      <c r="M113297" s="37"/>
    </row>
    <row r="113370" spans="12:13" x14ac:dyDescent="0.3">
      <c r="L113370" s="37"/>
      <c r="M113370" s="37"/>
    </row>
    <row r="113443" spans="12:13" x14ac:dyDescent="0.3">
      <c r="L113443" s="37"/>
      <c r="M113443" s="37"/>
    </row>
    <row r="113516" spans="12:13" x14ac:dyDescent="0.3">
      <c r="L113516" s="37"/>
      <c r="M113516" s="37"/>
    </row>
    <row r="113589" spans="12:13" x14ac:dyDescent="0.3">
      <c r="L113589" s="37"/>
      <c r="M113589" s="37"/>
    </row>
    <row r="113662" spans="12:13" x14ac:dyDescent="0.3">
      <c r="L113662" s="37"/>
      <c r="M113662" s="37"/>
    </row>
    <row r="113735" spans="12:13" x14ac:dyDescent="0.3">
      <c r="L113735" s="37"/>
      <c r="M113735" s="37"/>
    </row>
    <row r="113808" spans="12:13" x14ac:dyDescent="0.3">
      <c r="L113808" s="37"/>
      <c r="M113808" s="37"/>
    </row>
    <row r="113881" spans="12:13" x14ac:dyDescent="0.3">
      <c r="L113881" s="37"/>
      <c r="M113881" s="37"/>
    </row>
    <row r="113954" spans="12:13" x14ac:dyDescent="0.3">
      <c r="L113954" s="37"/>
      <c r="M113954" s="37"/>
    </row>
    <row r="114027" spans="12:13" x14ac:dyDescent="0.3">
      <c r="L114027" s="37"/>
      <c r="M114027" s="37"/>
    </row>
    <row r="114100" spans="12:13" x14ac:dyDescent="0.3">
      <c r="L114100" s="37"/>
      <c r="M114100" s="37"/>
    </row>
    <row r="114173" spans="12:13" x14ac:dyDescent="0.3">
      <c r="L114173" s="37"/>
      <c r="M114173" s="37"/>
    </row>
    <row r="114246" spans="12:13" x14ac:dyDescent="0.3">
      <c r="L114246" s="37"/>
      <c r="M114246" s="37"/>
    </row>
    <row r="114319" spans="12:13" x14ac:dyDescent="0.3">
      <c r="L114319" s="37"/>
      <c r="M114319" s="37"/>
    </row>
    <row r="114392" spans="12:13" x14ac:dyDescent="0.3">
      <c r="L114392" s="37"/>
      <c r="M114392" s="37"/>
    </row>
    <row r="114465" spans="12:13" x14ac:dyDescent="0.3">
      <c r="L114465" s="37"/>
      <c r="M114465" s="37"/>
    </row>
    <row r="114538" spans="12:13" x14ac:dyDescent="0.3">
      <c r="L114538" s="37"/>
      <c r="M114538" s="37"/>
    </row>
    <row r="114611" spans="12:13" x14ac:dyDescent="0.3">
      <c r="L114611" s="37"/>
      <c r="M114611" s="37"/>
    </row>
    <row r="114684" spans="12:13" x14ac:dyDescent="0.3">
      <c r="L114684" s="37"/>
      <c r="M114684" s="37"/>
    </row>
    <row r="114757" spans="12:13" x14ac:dyDescent="0.3">
      <c r="L114757" s="37"/>
      <c r="M114757" s="37"/>
    </row>
    <row r="114830" spans="12:13" x14ac:dyDescent="0.3">
      <c r="L114830" s="37"/>
      <c r="M114830" s="37"/>
    </row>
    <row r="114903" spans="12:13" x14ac:dyDescent="0.3">
      <c r="L114903" s="37"/>
      <c r="M114903" s="37"/>
    </row>
    <row r="114976" spans="12:13" x14ac:dyDescent="0.3">
      <c r="L114976" s="37"/>
      <c r="M114976" s="37"/>
    </row>
    <row r="115049" spans="12:13" x14ac:dyDescent="0.3">
      <c r="L115049" s="37"/>
      <c r="M115049" s="37"/>
    </row>
    <row r="115122" spans="12:13" x14ac:dyDescent="0.3">
      <c r="L115122" s="37"/>
      <c r="M115122" s="37"/>
    </row>
    <row r="115195" spans="12:13" x14ac:dyDescent="0.3">
      <c r="L115195" s="37"/>
      <c r="M115195" s="37"/>
    </row>
    <row r="115268" spans="12:13" x14ac:dyDescent="0.3">
      <c r="L115268" s="37"/>
      <c r="M115268" s="37"/>
    </row>
    <row r="115341" spans="12:13" x14ac:dyDescent="0.3">
      <c r="L115341" s="37"/>
      <c r="M115341" s="37"/>
    </row>
    <row r="115414" spans="12:13" x14ac:dyDescent="0.3">
      <c r="L115414" s="37"/>
      <c r="M115414" s="37"/>
    </row>
    <row r="115487" spans="12:13" x14ac:dyDescent="0.3">
      <c r="L115487" s="37"/>
      <c r="M115487" s="37"/>
    </row>
    <row r="115560" spans="12:13" x14ac:dyDescent="0.3">
      <c r="L115560" s="37"/>
      <c r="M115560" s="37"/>
    </row>
    <row r="115633" spans="12:13" x14ac:dyDescent="0.3">
      <c r="L115633" s="37"/>
      <c r="M115633" s="37"/>
    </row>
    <row r="115706" spans="12:13" x14ac:dyDescent="0.3">
      <c r="L115706" s="37"/>
      <c r="M115706" s="37"/>
    </row>
    <row r="115779" spans="12:13" x14ac:dyDescent="0.3">
      <c r="L115779" s="37"/>
      <c r="M115779" s="37"/>
    </row>
    <row r="115852" spans="12:13" x14ac:dyDescent="0.3">
      <c r="L115852" s="37"/>
      <c r="M115852" s="37"/>
    </row>
    <row r="115925" spans="12:13" x14ac:dyDescent="0.3">
      <c r="L115925" s="37"/>
      <c r="M115925" s="37"/>
    </row>
    <row r="115998" spans="12:13" x14ac:dyDescent="0.3">
      <c r="L115998" s="37"/>
      <c r="M115998" s="37"/>
    </row>
    <row r="116071" spans="12:13" x14ac:dyDescent="0.3">
      <c r="L116071" s="37"/>
      <c r="M116071" s="37"/>
    </row>
    <row r="116144" spans="12:13" x14ac:dyDescent="0.3">
      <c r="L116144" s="37"/>
      <c r="M116144" s="37"/>
    </row>
    <row r="116217" spans="12:13" x14ac:dyDescent="0.3">
      <c r="L116217" s="37"/>
      <c r="M116217" s="37"/>
    </row>
    <row r="116290" spans="12:13" x14ac:dyDescent="0.3">
      <c r="L116290" s="37"/>
      <c r="M116290" s="37"/>
    </row>
    <row r="116363" spans="12:13" x14ac:dyDescent="0.3">
      <c r="L116363" s="37"/>
      <c r="M116363" s="37"/>
    </row>
    <row r="116436" spans="12:13" x14ac:dyDescent="0.3">
      <c r="L116436" s="37"/>
      <c r="M116436" s="37"/>
    </row>
    <row r="116509" spans="12:13" x14ac:dyDescent="0.3">
      <c r="L116509" s="37"/>
      <c r="M116509" s="37"/>
    </row>
    <row r="116582" spans="12:13" x14ac:dyDescent="0.3">
      <c r="L116582" s="37"/>
      <c r="M116582" s="37"/>
    </row>
    <row r="116655" spans="12:13" x14ac:dyDescent="0.3">
      <c r="L116655" s="37"/>
      <c r="M116655" s="37"/>
    </row>
    <row r="116728" spans="12:13" x14ac:dyDescent="0.3">
      <c r="L116728" s="37"/>
      <c r="M116728" s="37"/>
    </row>
    <row r="116801" spans="12:13" x14ac:dyDescent="0.3">
      <c r="L116801" s="37"/>
      <c r="M116801" s="37"/>
    </row>
    <row r="116874" spans="12:13" x14ac:dyDescent="0.3">
      <c r="L116874" s="37"/>
      <c r="M116874" s="37"/>
    </row>
    <row r="116947" spans="12:13" x14ac:dyDescent="0.3">
      <c r="L116947" s="37"/>
      <c r="M116947" s="37"/>
    </row>
    <row r="117020" spans="12:13" x14ac:dyDescent="0.3">
      <c r="L117020" s="37"/>
      <c r="M117020" s="37"/>
    </row>
    <row r="117093" spans="12:13" x14ac:dyDescent="0.3">
      <c r="L117093" s="37"/>
      <c r="M117093" s="37"/>
    </row>
    <row r="117166" spans="12:13" x14ac:dyDescent="0.3">
      <c r="L117166" s="37"/>
      <c r="M117166" s="37"/>
    </row>
    <row r="117239" spans="12:13" x14ac:dyDescent="0.3">
      <c r="L117239" s="37"/>
      <c r="M117239" s="37"/>
    </row>
    <row r="117312" spans="12:13" x14ac:dyDescent="0.3">
      <c r="L117312" s="37"/>
      <c r="M117312" s="37"/>
    </row>
    <row r="117385" spans="12:13" x14ac:dyDescent="0.3">
      <c r="L117385" s="37"/>
      <c r="M117385" s="37"/>
    </row>
    <row r="117458" spans="12:13" x14ac:dyDescent="0.3">
      <c r="L117458" s="37"/>
      <c r="M117458" s="37"/>
    </row>
    <row r="117531" spans="12:13" x14ac:dyDescent="0.3">
      <c r="L117531" s="37"/>
      <c r="M117531" s="37"/>
    </row>
    <row r="117604" spans="12:13" x14ac:dyDescent="0.3">
      <c r="L117604" s="37"/>
      <c r="M117604" s="37"/>
    </row>
    <row r="117677" spans="12:13" x14ac:dyDescent="0.3">
      <c r="L117677" s="37"/>
      <c r="M117677" s="37"/>
    </row>
    <row r="117750" spans="12:13" x14ac:dyDescent="0.3">
      <c r="L117750" s="37"/>
      <c r="M117750" s="37"/>
    </row>
    <row r="117823" spans="12:13" x14ac:dyDescent="0.3">
      <c r="L117823" s="37"/>
      <c r="M117823" s="37"/>
    </row>
    <row r="117896" spans="12:13" x14ac:dyDescent="0.3">
      <c r="L117896" s="37"/>
      <c r="M117896" s="37"/>
    </row>
    <row r="117969" spans="12:13" x14ac:dyDescent="0.3">
      <c r="L117969" s="37"/>
      <c r="M117969" s="37"/>
    </row>
    <row r="118042" spans="12:13" x14ac:dyDescent="0.3">
      <c r="L118042" s="37"/>
      <c r="M118042" s="37"/>
    </row>
    <row r="118115" spans="12:13" x14ac:dyDescent="0.3">
      <c r="L118115" s="37"/>
      <c r="M118115" s="37"/>
    </row>
    <row r="118188" spans="12:13" x14ac:dyDescent="0.3">
      <c r="L118188" s="37"/>
      <c r="M118188" s="37"/>
    </row>
    <row r="118261" spans="12:13" x14ac:dyDescent="0.3">
      <c r="L118261" s="37"/>
      <c r="M118261" s="37"/>
    </row>
    <row r="118334" spans="12:13" x14ac:dyDescent="0.3">
      <c r="L118334" s="37"/>
      <c r="M118334" s="37"/>
    </row>
    <row r="118407" spans="12:13" x14ac:dyDescent="0.3">
      <c r="L118407" s="37"/>
      <c r="M118407" s="37"/>
    </row>
    <row r="118480" spans="12:13" x14ac:dyDescent="0.3">
      <c r="L118480" s="37"/>
      <c r="M118480" s="37"/>
    </row>
    <row r="118553" spans="12:13" x14ac:dyDescent="0.3">
      <c r="L118553" s="37"/>
      <c r="M118553" s="37"/>
    </row>
    <row r="118626" spans="12:13" x14ac:dyDescent="0.3">
      <c r="L118626" s="37"/>
      <c r="M118626" s="37"/>
    </row>
    <row r="118699" spans="12:13" x14ac:dyDescent="0.3">
      <c r="L118699" s="37"/>
      <c r="M118699" s="37"/>
    </row>
    <row r="118772" spans="12:13" x14ac:dyDescent="0.3">
      <c r="L118772" s="37"/>
      <c r="M118772" s="37"/>
    </row>
    <row r="118845" spans="12:13" x14ac:dyDescent="0.3">
      <c r="L118845" s="37"/>
      <c r="M118845" s="37"/>
    </row>
    <row r="118918" spans="12:13" x14ac:dyDescent="0.3">
      <c r="L118918" s="37"/>
      <c r="M118918" s="37"/>
    </row>
    <row r="118991" spans="12:13" x14ac:dyDescent="0.3">
      <c r="L118991" s="37"/>
      <c r="M118991" s="37"/>
    </row>
    <row r="119064" spans="12:13" x14ac:dyDescent="0.3">
      <c r="L119064" s="37"/>
      <c r="M119064" s="37"/>
    </row>
    <row r="119137" spans="12:13" x14ac:dyDescent="0.3">
      <c r="L119137" s="37"/>
      <c r="M119137" s="37"/>
    </row>
    <row r="119210" spans="12:13" x14ac:dyDescent="0.3">
      <c r="L119210" s="37"/>
      <c r="M119210" s="37"/>
    </row>
    <row r="119283" spans="12:13" x14ac:dyDescent="0.3">
      <c r="L119283" s="37"/>
      <c r="M119283" s="37"/>
    </row>
    <row r="119356" spans="12:13" x14ac:dyDescent="0.3">
      <c r="L119356" s="37"/>
      <c r="M119356" s="37"/>
    </row>
    <row r="119429" spans="12:13" x14ac:dyDescent="0.3">
      <c r="L119429" s="37"/>
      <c r="M119429" s="37"/>
    </row>
    <row r="119502" spans="12:13" x14ac:dyDescent="0.3">
      <c r="L119502" s="37"/>
      <c r="M119502" s="37"/>
    </row>
    <row r="119575" spans="12:13" x14ac:dyDescent="0.3">
      <c r="L119575" s="37"/>
      <c r="M119575" s="37"/>
    </row>
    <row r="119648" spans="12:13" x14ac:dyDescent="0.3">
      <c r="L119648" s="37"/>
      <c r="M119648" s="37"/>
    </row>
    <row r="119721" spans="12:13" x14ac:dyDescent="0.3">
      <c r="L119721" s="37"/>
      <c r="M119721" s="37"/>
    </row>
    <row r="119794" spans="12:13" x14ac:dyDescent="0.3">
      <c r="L119794" s="37"/>
      <c r="M119794" s="37"/>
    </row>
    <row r="119867" spans="12:13" x14ac:dyDescent="0.3">
      <c r="L119867" s="37"/>
      <c r="M119867" s="37"/>
    </row>
    <row r="119940" spans="12:13" x14ac:dyDescent="0.3">
      <c r="L119940" s="37"/>
      <c r="M119940" s="37"/>
    </row>
    <row r="120013" spans="12:13" x14ac:dyDescent="0.3">
      <c r="L120013" s="37"/>
      <c r="M120013" s="37"/>
    </row>
    <row r="120086" spans="12:13" x14ac:dyDescent="0.3">
      <c r="L120086" s="37"/>
      <c r="M120086" s="37"/>
    </row>
    <row r="120159" spans="12:13" x14ac:dyDescent="0.3">
      <c r="L120159" s="37"/>
      <c r="M120159" s="37"/>
    </row>
    <row r="120232" spans="12:13" x14ac:dyDescent="0.3">
      <c r="L120232" s="37"/>
      <c r="M120232" s="37"/>
    </row>
    <row r="120305" spans="12:13" x14ac:dyDescent="0.3">
      <c r="L120305" s="37"/>
      <c r="M120305" s="37"/>
    </row>
    <row r="120378" spans="12:13" x14ac:dyDescent="0.3">
      <c r="L120378" s="37"/>
      <c r="M120378" s="37"/>
    </row>
    <row r="120451" spans="12:13" x14ac:dyDescent="0.3">
      <c r="L120451" s="37"/>
      <c r="M120451" s="37"/>
    </row>
    <row r="120524" spans="12:13" x14ac:dyDescent="0.3">
      <c r="L120524" s="37"/>
      <c r="M120524" s="37"/>
    </row>
    <row r="120597" spans="12:13" x14ac:dyDescent="0.3">
      <c r="L120597" s="37"/>
      <c r="M120597" s="37"/>
    </row>
    <row r="120670" spans="12:13" x14ac:dyDescent="0.3">
      <c r="L120670" s="37"/>
      <c r="M120670" s="37"/>
    </row>
    <row r="120743" spans="12:13" x14ac:dyDescent="0.3">
      <c r="L120743" s="37"/>
      <c r="M120743" s="37"/>
    </row>
    <row r="120816" spans="12:13" x14ac:dyDescent="0.3">
      <c r="L120816" s="37"/>
      <c r="M120816" s="37"/>
    </row>
    <row r="120889" spans="12:13" x14ac:dyDescent="0.3">
      <c r="L120889" s="37"/>
      <c r="M120889" s="37"/>
    </row>
    <row r="120962" spans="12:13" x14ac:dyDescent="0.3">
      <c r="L120962" s="37"/>
      <c r="M120962" s="37"/>
    </row>
    <row r="121035" spans="12:13" x14ac:dyDescent="0.3">
      <c r="L121035" s="37"/>
      <c r="M121035" s="37"/>
    </row>
    <row r="121108" spans="12:13" x14ac:dyDescent="0.3">
      <c r="L121108" s="37"/>
      <c r="M121108" s="37"/>
    </row>
    <row r="121181" spans="12:13" x14ac:dyDescent="0.3">
      <c r="L121181" s="37"/>
      <c r="M121181" s="37"/>
    </row>
    <row r="121254" spans="12:13" x14ac:dyDescent="0.3">
      <c r="L121254" s="37"/>
      <c r="M121254" s="37"/>
    </row>
    <row r="121327" spans="12:13" x14ac:dyDescent="0.3">
      <c r="L121327" s="37"/>
      <c r="M121327" s="37"/>
    </row>
    <row r="121400" spans="12:13" x14ac:dyDescent="0.3">
      <c r="L121400" s="37"/>
      <c r="M121400" s="37"/>
    </row>
    <row r="121473" spans="12:13" x14ac:dyDescent="0.3">
      <c r="L121473" s="37"/>
      <c r="M121473" s="37"/>
    </row>
    <row r="121546" spans="12:13" x14ac:dyDescent="0.3">
      <c r="L121546" s="37"/>
      <c r="M121546" s="37"/>
    </row>
    <row r="121619" spans="12:13" x14ac:dyDescent="0.3">
      <c r="L121619" s="37"/>
      <c r="M121619" s="37"/>
    </row>
    <row r="121692" spans="12:13" x14ac:dyDescent="0.3">
      <c r="L121692" s="37"/>
      <c r="M121692" s="37"/>
    </row>
    <row r="121765" spans="12:13" x14ac:dyDescent="0.3">
      <c r="L121765" s="37"/>
      <c r="M121765" s="37"/>
    </row>
    <row r="121838" spans="12:13" x14ac:dyDescent="0.3">
      <c r="L121838" s="37"/>
      <c r="M121838" s="37"/>
    </row>
    <row r="121911" spans="12:13" x14ac:dyDescent="0.3">
      <c r="L121911" s="37"/>
      <c r="M121911" s="37"/>
    </row>
    <row r="121984" spans="12:13" x14ac:dyDescent="0.3">
      <c r="L121984" s="37"/>
      <c r="M121984" s="37"/>
    </row>
    <row r="122057" spans="12:13" x14ac:dyDescent="0.3">
      <c r="L122057" s="37"/>
      <c r="M122057" s="37"/>
    </row>
    <row r="122130" spans="12:13" x14ac:dyDescent="0.3">
      <c r="L122130" s="37"/>
      <c r="M122130" s="37"/>
    </row>
    <row r="122203" spans="12:13" x14ac:dyDescent="0.3">
      <c r="L122203" s="37"/>
      <c r="M122203" s="37"/>
    </row>
    <row r="122276" spans="12:13" x14ac:dyDescent="0.3">
      <c r="L122276" s="37"/>
      <c r="M122276" s="37"/>
    </row>
    <row r="122349" spans="12:13" x14ac:dyDescent="0.3">
      <c r="L122349" s="37"/>
      <c r="M122349" s="37"/>
    </row>
    <row r="122422" spans="12:13" x14ac:dyDescent="0.3">
      <c r="L122422" s="37"/>
      <c r="M122422" s="37"/>
    </row>
    <row r="122495" spans="12:13" x14ac:dyDescent="0.3">
      <c r="L122495" s="37"/>
      <c r="M122495" s="37"/>
    </row>
    <row r="122568" spans="12:13" x14ac:dyDescent="0.3">
      <c r="L122568" s="37"/>
      <c r="M122568" s="37"/>
    </row>
    <row r="122641" spans="12:13" x14ac:dyDescent="0.3">
      <c r="L122641" s="37"/>
      <c r="M122641" s="37"/>
    </row>
    <row r="122714" spans="12:13" x14ac:dyDescent="0.3">
      <c r="L122714" s="37"/>
      <c r="M122714" s="37"/>
    </row>
    <row r="122787" spans="12:13" x14ac:dyDescent="0.3">
      <c r="L122787" s="37"/>
      <c r="M122787" s="37"/>
    </row>
    <row r="122860" spans="12:13" x14ac:dyDescent="0.3">
      <c r="L122860" s="37"/>
      <c r="M122860" s="37"/>
    </row>
    <row r="122933" spans="12:13" x14ac:dyDescent="0.3">
      <c r="L122933" s="37"/>
      <c r="M122933" s="37"/>
    </row>
    <row r="123006" spans="12:13" x14ac:dyDescent="0.3">
      <c r="L123006" s="37"/>
      <c r="M123006" s="37"/>
    </row>
    <row r="123079" spans="12:13" x14ac:dyDescent="0.3">
      <c r="L123079" s="37"/>
      <c r="M123079" s="37"/>
    </row>
    <row r="123152" spans="12:13" x14ac:dyDescent="0.3">
      <c r="L123152" s="37"/>
      <c r="M123152" s="37"/>
    </row>
    <row r="123225" spans="12:13" x14ac:dyDescent="0.3">
      <c r="L123225" s="37"/>
      <c r="M123225" s="37"/>
    </row>
    <row r="123298" spans="12:13" x14ac:dyDescent="0.3">
      <c r="L123298" s="37"/>
      <c r="M123298" s="37"/>
    </row>
    <row r="123371" spans="12:13" x14ac:dyDescent="0.3">
      <c r="L123371" s="37"/>
      <c r="M123371" s="37"/>
    </row>
    <row r="123444" spans="12:13" x14ac:dyDescent="0.3">
      <c r="L123444" s="37"/>
      <c r="M123444" s="37"/>
    </row>
    <row r="123517" spans="12:13" x14ac:dyDescent="0.3">
      <c r="L123517" s="37"/>
      <c r="M123517" s="37"/>
    </row>
    <row r="123590" spans="12:13" x14ac:dyDescent="0.3">
      <c r="L123590" s="37"/>
      <c r="M123590" s="37"/>
    </row>
    <row r="123663" spans="12:13" x14ac:dyDescent="0.3">
      <c r="L123663" s="37"/>
      <c r="M123663" s="37"/>
    </row>
    <row r="123736" spans="12:13" x14ac:dyDescent="0.3">
      <c r="L123736" s="37"/>
      <c r="M123736" s="37"/>
    </row>
    <row r="123809" spans="12:13" x14ac:dyDescent="0.3">
      <c r="L123809" s="37"/>
      <c r="M123809" s="37"/>
    </row>
    <row r="123882" spans="12:13" x14ac:dyDescent="0.3">
      <c r="L123882" s="37"/>
      <c r="M123882" s="37"/>
    </row>
    <row r="123955" spans="12:13" x14ac:dyDescent="0.3">
      <c r="L123955" s="37"/>
      <c r="M123955" s="37"/>
    </row>
    <row r="124028" spans="12:13" x14ac:dyDescent="0.3">
      <c r="L124028" s="37"/>
      <c r="M124028" s="37"/>
    </row>
    <row r="124101" spans="12:13" x14ac:dyDescent="0.3">
      <c r="L124101" s="37"/>
      <c r="M124101" s="37"/>
    </row>
    <row r="124174" spans="12:13" x14ac:dyDescent="0.3">
      <c r="L124174" s="37"/>
      <c r="M124174" s="37"/>
    </row>
    <row r="124247" spans="12:13" x14ac:dyDescent="0.3">
      <c r="L124247" s="37"/>
      <c r="M124247" s="37"/>
    </row>
    <row r="124320" spans="12:13" x14ac:dyDescent="0.3">
      <c r="L124320" s="37"/>
      <c r="M124320" s="37"/>
    </row>
    <row r="124393" spans="12:13" x14ac:dyDescent="0.3">
      <c r="L124393" s="37"/>
      <c r="M124393" s="37"/>
    </row>
    <row r="124466" spans="12:13" x14ac:dyDescent="0.3">
      <c r="L124466" s="37"/>
      <c r="M124466" s="37"/>
    </row>
    <row r="124539" spans="12:13" x14ac:dyDescent="0.3">
      <c r="L124539" s="37"/>
      <c r="M124539" s="37"/>
    </row>
    <row r="124612" spans="12:13" x14ac:dyDescent="0.3">
      <c r="L124612" s="37"/>
      <c r="M124612" s="37"/>
    </row>
    <row r="124685" spans="12:13" x14ac:dyDescent="0.3">
      <c r="L124685" s="37"/>
      <c r="M124685" s="37"/>
    </row>
    <row r="124758" spans="12:13" x14ac:dyDescent="0.3">
      <c r="L124758" s="37"/>
      <c r="M124758" s="37"/>
    </row>
    <row r="124831" spans="12:13" x14ac:dyDescent="0.3">
      <c r="L124831" s="37"/>
      <c r="M124831" s="37"/>
    </row>
    <row r="124904" spans="12:13" x14ac:dyDescent="0.3">
      <c r="L124904" s="37"/>
      <c r="M124904" s="37"/>
    </row>
    <row r="124977" spans="12:13" x14ac:dyDescent="0.3">
      <c r="L124977" s="37"/>
      <c r="M124977" s="37"/>
    </row>
    <row r="125050" spans="12:13" x14ac:dyDescent="0.3">
      <c r="L125050" s="37"/>
      <c r="M125050" s="37"/>
    </row>
    <row r="125123" spans="12:13" x14ac:dyDescent="0.3">
      <c r="L125123" s="37"/>
      <c r="M125123" s="37"/>
    </row>
    <row r="125196" spans="12:13" x14ac:dyDescent="0.3">
      <c r="L125196" s="37"/>
      <c r="M125196" s="37"/>
    </row>
    <row r="125269" spans="12:13" x14ac:dyDescent="0.3">
      <c r="L125269" s="37"/>
      <c r="M125269" s="37"/>
    </row>
    <row r="125342" spans="12:13" x14ac:dyDescent="0.3">
      <c r="L125342" s="37"/>
      <c r="M125342" s="37"/>
    </row>
    <row r="125415" spans="12:13" x14ac:dyDescent="0.3">
      <c r="L125415" s="37"/>
      <c r="M125415" s="37"/>
    </row>
    <row r="125488" spans="12:13" x14ac:dyDescent="0.3">
      <c r="L125488" s="37"/>
      <c r="M125488" s="37"/>
    </row>
    <row r="125561" spans="12:13" x14ac:dyDescent="0.3">
      <c r="L125561" s="37"/>
      <c r="M125561" s="37"/>
    </row>
    <row r="125634" spans="12:13" x14ac:dyDescent="0.3">
      <c r="L125634" s="37"/>
      <c r="M125634" s="37"/>
    </row>
    <row r="125707" spans="12:13" x14ac:dyDescent="0.3">
      <c r="L125707" s="37"/>
      <c r="M125707" s="37"/>
    </row>
    <row r="125780" spans="12:13" x14ac:dyDescent="0.3">
      <c r="L125780" s="37"/>
      <c r="M125780" s="37"/>
    </row>
    <row r="125853" spans="12:13" x14ac:dyDescent="0.3">
      <c r="L125853" s="37"/>
      <c r="M125853" s="37"/>
    </row>
    <row r="125926" spans="12:13" x14ac:dyDescent="0.3">
      <c r="L125926" s="37"/>
      <c r="M125926" s="37"/>
    </row>
    <row r="125999" spans="12:13" x14ac:dyDescent="0.3">
      <c r="L125999" s="37"/>
      <c r="M125999" s="37"/>
    </row>
    <row r="126072" spans="12:13" x14ac:dyDescent="0.3">
      <c r="L126072" s="37"/>
      <c r="M126072" s="37"/>
    </row>
    <row r="126145" spans="12:13" x14ac:dyDescent="0.3">
      <c r="L126145" s="37"/>
      <c r="M126145" s="37"/>
    </row>
    <row r="126218" spans="12:13" x14ac:dyDescent="0.3">
      <c r="L126218" s="37"/>
      <c r="M126218" s="37"/>
    </row>
    <row r="126291" spans="12:13" x14ac:dyDescent="0.3">
      <c r="L126291" s="37"/>
      <c r="M126291" s="37"/>
    </row>
    <row r="126364" spans="12:13" x14ac:dyDescent="0.3">
      <c r="L126364" s="37"/>
      <c r="M126364" s="37"/>
    </row>
    <row r="126437" spans="12:13" x14ac:dyDescent="0.3">
      <c r="L126437" s="37"/>
      <c r="M126437" s="37"/>
    </row>
    <row r="126510" spans="12:13" x14ac:dyDescent="0.3">
      <c r="L126510" s="37"/>
      <c r="M126510" s="37"/>
    </row>
    <row r="126583" spans="12:13" x14ac:dyDescent="0.3">
      <c r="L126583" s="37"/>
      <c r="M126583" s="37"/>
    </row>
    <row r="126656" spans="12:13" x14ac:dyDescent="0.3">
      <c r="L126656" s="37"/>
      <c r="M126656" s="37"/>
    </row>
    <row r="126729" spans="12:13" x14ac:dyDescent="0.3">
      <c r="L126729" s="37"/>
      <c r="M126729" s="37"/>
    </row>
    <row r="126802" spans="12:13" x14ac:dyDescent="0.3">
      <c r="L126802" s="37"/>
      <c r="M126802" s="37"/>
    </row>
    <row r="126875" spans="12:13" x14ac:dyDescent="0.3">
      <c r="L126875" s="37"/>
      <c r="M126875" s="37"/>
    </row>
    <row r="126948" spans="12:13" x14ac:dyDescent="0.3">
      <c r="L126948" s="37"/>
      <c r="M126948" s="37"/>
    </row>
    <row r="127021" spans="12:13" x14ac:dyDescent="0.3">
      <c r="L127021" s="37"/>
      <c r="M127021" s="37"/>
    </row>
    <row r="127094" spans="12:13" x14ac:dyDescent="0.3">
      <c r="L127094" s="37"/>
      <c r="M127094" s="37"/>
    </row>
    <row r="127167" spans="12:13" x14ac:dyDescent="0.3">
      <c r="L127167" s="37"/>
      <c r="M127167" s="37"/>
    </row>
    <row r="127240" spans="12:13" x14ac:dyDescent="0.3">
      <c r="L127240" s="37"/>
      <c r="M127240" s="37"/>
    </row>
    <row r="127313" spans="12:13" x14ac:dyDescent="0.3">
      <c r="L127313" s="37"/>
      <c r="M127313" s="37"/>
    </row>
    <row r="127386" spans="12:13" x14ac:dyDescent="0.3">
      <c r="L127386" s="37"/>
      <c r="M127386" s="37"/>
    </row>
    <row r="127459" spans="12:13" x14ac:dyDescent="0.3">
      <c r="L127459" s="37"/>
      <c r="M127459" s="37"/>
    </row>
    <row r="127532" spans="12:13" x14ac:dyDescent="0.3">
      <c r="L127532" s="37"/>
      <c r="M127532" s="37"/>
    </row>
    <row r="127605" spans="12:13" x14ac:dyDescent="0.3">
      <c r="L127605" s="37"/>
      <c r="M127605" s="37"/>
    </row>
    <row r="127678" spans="12:13" x14ac:dyDescent="0.3">
      <c r="L127678" s="37"/>
      <c r="M127678" s="37"/>
    </row>
    <row r="127751" spans="12:13" x14ac:dyDescent="0.3">
      <c r="L127751" s="37"/>
      <c r="M127751" s="37"/>
    </row>
    <row r="127824" spans="12:13" x14ac:dyDescent="0.3">
      <c r="L127824" s="37"/>
      <c r="M127824" s="37"/>
    </row>
    <row r="127897" spans="12:13" x14ac:dyDescent="0.3">
      <c r="L127897" s="37"/>
      <c r="M127897" s="37"/>
    </row>
    <row r="127970" spans="12:13" x14ac:dyDescent="0.3">
      <c r="L127970" s="37"/>
      <c r="M127970" s="37"/>
    </row>
    <row r="128043" spans="12:13" x14ac:dyDescent="0.3">
      <c r="L128043" s="37"/>
      <c r="M128043" s="37"/>
    </row>
    <row r="128116" spans="12:13" x14ac:dyDescent="0.3">
      <c r="L128116" s="37"/>
      <c r="M128116" s="37"/>
    </row>
    <row r="128189" spans="12:13" x14ac:dyDescent="0.3">
      <c r="L128189" s="37"/>
      <c r="M128189" s="37"/>
    </row>
    <row r="128262" spans="12:13" x14ac:dyDescent="0.3">
      <c r="L128262" s="37"/>
      <c r="M128262" s="37"/>
    </row>
    <row r="128335" spans="12:13" x14ac:dyDescent="0.3">
      <c r="L128335" s="37"/>
      <c r="M128335" s="37"/>
    </row>
    <row r="128408" spans="12:13" x14ac:dyDescent="0.3">
      <c r="L128408" s="37"/>
      <c r="M128408" s="37"/>
    </row>
    <row r="128481" spans="12:13" x14ac:dyDescent="0.3">
      <c r="L128481" s="37"/>
      <c r="M128481" s="37"/>
    </row>
    <row r="128554" spans="12:13" x14ac:dyDescent="0.3">
      <c r="L128554" s="37"/>
      <c r="M128554" s="37"/>
    </row>
    <row r="128627" spans="12:13" x14ac:dyDescent="0.3">
      <c r="L128627" s="37"/>
      <c r="M128627" s="37"/>
    </row>
    <row r="128700" spans="12:13" x14ac:dyDescent="0.3">
      <c r="L128700" s="37"/>
      <c r="M128700" s="37"/>
    </row>
    <row r="128773" spans="12:13" x14ac:dyDescent="0.3">
      <c r="L128773" s="37"/>
      <c r="M128773" s="37"/>
    </row>
    <row r="128846" spans="12:13" x14ac:dyDescent="0.3">
      <c r="L128846" s="37"/>
      <c r="M128846" s="37"/>
    </row>
    <row r="128919" spans="12:13" x14ac:dyDescent="0.3">
      <c r="L128919" s="37"/>
      <c r="M128919" s="37"/>
    </row>
    <row r="128992" spans="12:13" x14ac:dyDescent="0.3">
      <c r="L128992" s="37"/>
      <c r="M128992" s="37"/>
    </row>
    <row r="129065" spans="12:13" x14ac:dyDescent="0.3">
      <c r="L129065" s="37"/>
      <c r="M129065" s="37"/>
    </row>
    <row r="129138" spans="12:13" x14ac:dyDescent="0.3">
      <c r="L129138" s="37"/>
      <c r="M129138" s="37"/>
    </row>
    <row r="129211" spans="12:13" x14ac:dyDescent="0.3">
      <c r="L129211" s="37"/>
      <c r="M129211" s="37"/>
    </row>
    <row r="129284" spans="12:13" x14ac:dyDescent="0.3">
      <c r="L129284" s="37"/>
      <c r="M129284" s="37"/>
    </row>
    <row r="129357" spans="12:13" x14ac:dyDescent="0.3">
      <c r="L129357" s="37"/>
      <c r="M129357" s="37"/>
    </row>
    <row r="129430" spans="12:13" x14ac:dyDescent="0.3">
      <c r="L129430" s="37"/>
      <c r="M129430" s="37"/>
    </row>
    <row r="129503" spans="12:13" x14ac:dyDescent="0.3">
      <c r="L129503" s="37"/>
      <c r="M129503" s="37"/>
    </row>
    <row r="129576" spans="12:13" x14ac:dyDescent="0.3">
      <c r="L129576" s="37"/>
      <c r="M129576" s="37"/>
    </row>
    <row r="129649" spans="12:13" x14ac:dyDescent="0.3">
      <c r="L129649" s="37"/>
      <c r="M129649" s="37"/>
    </row>
    <row r="129722" spans="12:13" x14ac:dyDescent="0.3">
      <c r="L129722" s="37"/>
      <c r="M129722" s="37"/>
    </row>
    <row r="129795" spans="12:13" x14ac:dyDescent="0.3">
      <c r="L129795" s="37"/>
      <c r="M129795" s="37"/>
    </row>
    <row r="129868" spans="12:13" x14ac:dyDescent="0.3">
      <c r="L129868" s="37"/>
      <c r="M129868" s="37"/>
    </row>
    <row r="129941" spans="12:13" x14ac:dyDescent="0.3">
      <c r="L129941" s="37"/>
      <c r="M129941" s="37"/>
    </row>
    <row r="130014" spans="12:13" x14ac:dyDescent="0.3">
      <c r="L130014" s="37"/>
      <c r="M130014" s="37"/>
    </row>
    <row r="130087" spans="12:13" x14ac:dyDescent="0.3">
      <c r="L130087" s="37"/>
      <c r="M130087" s="37"/>
    </row>
    <row r="130160" spans="12:13" x14ac:dyDescent="0.3">
      <c r="L130160" s="37"/>
      <c r="M130160" s="37"/>
    </row>
    <row r="130233" spans="12:13" x14ac:dyDescent="0.3">
      <c r="L130233" s="37"/>
      <c r="M130233" s="37"/>
    </row>
    <row r="130306" spans="12:13" x14ac:dyDescent="0.3">
      <c r="L130306" s="37"/>
      <c r="M130306" s="37"/>
    </row>
    <row r="130379" spans="12:13" x14ac:dyDescent="0.3">
      <c r="L130379" s="37"/>
      <c r="M130379" s="37"/>
    </row>
    <row r="130452" spans="12:13" x14ac:dyDescent="0.3">
      <c r="L130452" s="37"/>
      <c r="M130452" s="37"/>
    </row>
    <row r="130525" spans="12:13" x14ac:dyDescent="0.3">
      <c r="L130525" s="37"/>
      <c r="M130525" s="37"/>
    </row>
    <row r="130598" spans="12:13" x14ac:dyDescent="0.3">
      <c r="L130598" s="37"/>
      <c r="M130598" s="37"/>
    </row>
    <row r="130671" spans="12:13" x14ac:dyDescent="0.3">
      <c r="L130671" s="37"/>
      <c r="M130671" s="37"/>
    </row>
    <row r="130744" spans="12:13" x14ac:dyDescent="0.3">
      <c r="L130744" s="37"/>
      <c r="M130744" s="37"/>
    </row>
    <row r="130817" spans="12:13" x14ac:dyDescent="0.3">
      <c r="L130817" s="37"/>
      <c r="M130817" s="37"/>
    </row>
    <row r="130890" spans="12:13" x14ac:dyDescent="0.3">
      <c r="L130890" s="37"/>
      <c r="M130890" s="37"/>
    </row>
    <row r="130963" spans="12:13" x14ac:dyDescent="0.3">
      <c r="L130963" s="37"/>
      <c r="M130963" s="37"/>
    </row>
    <row r="131036" spans="12:13" x14ac:dyDescent="0.3">
      <c r="L131036" s="37"/>
      <c r="M131036" s="37"/>
    </row>
    <row r="131109" spans="12:13" x14ac:dyDescent="0.3">
      <c r="L131109" s="37"/>
      <c r="M131109" s="37"/>
    </row>
    <row r="131182" spans="12:13" x14ac:dyDescent="0.3">
      <c r="L131182" s="37"/>
      <c r="M131182" s="37"/>
    </row>
    <row r="131255" spans="12:13" x14ac:dyDescent="0.3">
      <c r="L131255" s="37"/>
      <c r="M131255" s="37"/>
    </row>
    <row r="131328" spans="12:13" x14ac:dyDescent="0.3">
      <c r="L131328" s="37"/>
      <c r="M131328" s="37"/>
    </row>
    <row r="131401" spans="12:13" x14ac:dyDescent="0.3">
      <c r="L131401" s="37"/>
      <c r="M131401" s="37"/>
    </row>
    <row r="131474" spans="12:13" x14ac:dyDescent="0.3">
      <c r="L131474" s="37"/>
      <c r="M131474" s="37"/>
    </row>
    <row r="131547" spans="12:13" x14ac:dyDescent="0.3">
      <c r="L131547" s="37"/>
      <c r="M131547" s="37"/>
    </row>
    <row r="131620" spans="12:13" x14ac:dyDescent="0.3">
      <c r="L131620" s="37"/>
      <c r="M131620" s="37"/>
    </row>
    <row r="131693" spans="12:13" x14ac:dyDescent="0.3">
      <c r="L131693" s="37"/>
      <c r="M131693" s="37"/>
    </row>
    <row r="131766" spans="12:13" x14ac:dyDescent="0.3">
      <c r="L131766" s="37"/>
      <c r="M131766" s="37"/>
    </row>
    <row r="131839" spans="12:13" x14ac:dyDescent="0.3">
      <c r="L131839" s="37"/>
      <c r="M131839" s="37"/>
    </row>
    <row r="131912" spans="12:13" x14ac:dyDescent="0.3">
      <c r="L131912" s="37"/>
      <c r="M131912" s="37"/>
    </row>
    <row r="131985" spans="12:13" x14ac:dyDescent="0.3">
      <c r="L131985" s="37"/>
      <c r="M131985" s="37"/>
    </row>
    <row r="132058" spans="12:13" x14ac:dyDescent="0.3">
      <c r="L132058" s="37"/>
      <c r="M132058" s="37"/>
    </row>
    <row r="132131" spans="12:13" x14ac:dyDescent="0.3">
      <c r="L132131" s="37"/>
      <c r="M132131" s="37"/>
    </row>
    <row r="132204" spans="12:13" x14ac:dyDescent="0.3">
      <c r="L132204" s="37"/>
      <c r="M132204" s="37"/>
    </row>
    <row r="132277" spans="12:13" x14ac:dyDescent="0.3">
      <c r="L132277" s="37"/>
      <c r="M132277" s="37"/>
    </row>
    <row r="132350" spans="12:13" x14ac:dyDescent="0.3">
      <c r="L132350" s="37"/>
      <c r="M132350" s="37"/>
    </row>
    <row r="132423" spans="12:13" x14ac:dyDescent="0.3">
      <c r="L132423" s="37"/>
      <c r="M132423" s="37"/>
    </row>
    <row r="132496" spans="12:13" x14ac:dyDescent="0.3">
      <c r="L132496" s="37"/>
      <c r="M132496" s="37"/>
    </row>
    <row r="132569" spans="12:13" x14ac:dyDescent="0.3">
      <c r="L132569" s="37"/>
      <c r="M132569" s="37"/>
    </row>
    <row r="132642" spans="12:13" x14ac:dyDescent="0.3">
      <c r="L132642" s="37"/>
      <c r="M132642" s="37"/>
    </row>
    <row r="132715" spans="12:13" x14ac:dyDescent="0.3">
      <c r="L132715" s="37"/>
      <c r="M132715" s="37"/>
    </row>
    <row r="132788" spans="12:13" x14ac:dyDescent="0.3">
      <c r="L132788" s="37"/>
      <c r="M132788" s="37"/>
    </row>
    <row r="132861" spans="12:13" x14ac:dyDescent="0.3">
      <c r="L132861" s="37"/>
      <c r="M132861" s="37"/>
    </row>
    <row r="132934" spans="12:13" x14ac:dyDescent="0.3">
      <c r="L132934" s="37"/>
      <c r="M132934" s="37"/>
    </row>
    <row r="133007" spans="12:13" x14ac:dyDescent="0.3">
      <c r="L133007" s="37"/>
      <c r="M133007" s="37"/>
    </row>
    <row r="133080" spans="12:13" x14ac:dyDescent="0.3">
      <c r="L133080" s="37"/>
      <c r="M133080" s="37"/>
    </row>
    <row r="133153" spans="12:13" x14ac:dyDescent="0.3">
      <c r="L133153" s="37"/>
      <c r="M133153" s="37"/>
    </row>
    <row r="133226" spans="12:13" x14ac:dyDescent="0.3">
      <c r="L133226" s="37"/>
      <c r="M133226" s="37"/>
    </row>
    <row r="133299" spans="12:13" x14ac:dyDescent="0.3">
      <c r="L133299" s="37"/>
      <c r="M133299" s="37"/>
    </row>
    <row r="133372" spans="12:13" x14ac:dyDescent="0.3">
      <c r="L133372" s="37"/>
      <c r="M133372" s="37"/>
    </row>
    <row r="133445" spans="12:13" x14ac:dyDescent="0.3">
      <c r="L133445" s="37"/>
      <c r="M133445" s="37"/>
    </row>
    <row r="133518" spans="12:13" x14ac:dyDescent="0.3">
      <c r="L133518" s="37"/>
      <c r="M133518" s="37"/>
    </row>
    <row r="133591" spans="12:13" x14ac:dyDescent="0.3">
      <c r="L133591" s="37"/>
      <c r="M133591" s="37"/>
    </row>
    <row r="133664" spans="12:13" x14ac:dyDescent="0.3">
      <c r="L133664" s="37"/>
      <c r="M133664" s="37"/>
    </row>
    <row r="133737" spans="12:13" x14ac:dyDescent="0.3">
      <c r="L133737" s="37"/>
      <c r="M133737" s="37"/>
    </row>
    <row r="133810" spans="12:13" x14ac:dyDescent="0.3">
      <c r="L133810" s="37"/>
      <c r="M133810" s="37"/>
    </row>
    <row r="133883" spans="12:13" x14ac:dyDescent="0.3">
      <c r="L133883" s="37"/>
      <c r="M133883" s="37"/>
    </row>
    <row r="133956" spans="12:13" x14ac:dyDescent="0.3">
      <c r="L133956" s="37"/>
      <c r="M133956" s="37"/>
    </row>
    <row r="134029" spans="12:13" x14ac:dyDescent="0.3">
      <c r="L134029" s="37"/>
      <c r="M134029" s="37"/>
    </row>
    <row r="134102" spans="12:13" x14ac:dyDescent="0.3">
      <c r="L134102" s="37"/>
      <c r="M134102" s="37"/>
    </row>
    <row r="134175" spans="12:13" x14ac:dyDescent="0.3">
      <c r="L134175" s="37"/>
      <c r="M134175" s="37"/>
    </row>
    <row r="134248" spans="12:13" x14ac:dyDescent="0.3">
      <c r="L134248" s="37"/>
      <c r="M134248" s="37"/>
    </row>
    <row r="134321" spans="12:13" x14ac:dyDescent="0.3">
      <c r="L134321" s="37"/>
      <c r="M134321" s="37"/>
    </row>
    <row r="134394" spans="12:13" x14ac:dyDescent="0.3">
      <c r="L134394" s="37"/>
      <c r="M134394" s="37"/>
    </row>
    <row r="134467" spans="12:13" x14ac:dyDescent="0.3">
      <c r="L134467" s="37"/>
      <c r="M134467" s="37"/>
    </row>
    <row r="134540" spans="12:13" x14ac:dyDescent="0.3">
      <c r="L134540" s="37"/>
      <c r="M134540" s="37"/>
    </row>
    <row r="134613" spans="12:13" x14ac:dyDescent="0.3">
      <c r="L134613" s="37"/>
      <c r="M134613" s="37"/>
    </row>
    <row r="134686" spans="12:13" x14ac:dyDescent="0.3">
      <c r="L134686" s="37"/>
      <c r="M134686" s="37"/>
    </row>
    <row r="134759" spans="12:13" x14ac:dyDescent="0.3">
      <c r="L134759" s="37"/>
      <c r="M134759" s="37"/>
    </row>
    <row r="134832" spans="12:13" x14ac:dyDescent="0.3">
      <c r="L134832" s="37"/>
      <c r="M134832" s="37"/>
    </row>
    <row r="134905" spans="12:13" x14ac:dyDescent="0.3">
      <c r="L134905" s="37"/>
      <c r="M134905" s="37"/>
    </row>
    <row r="134978" spans="12:13" x14ac:dyDescent="0.3">
      <c r="L134978" s="37"/>
      <c r="M134978" s="37"/>
    </row>
    <row r="135051" spans="12:13" x14ac:dyDescent="0.3">
      <c r="L135051" s="37"/>
      <c r="M135051" s="37"/>
    </row>
    <row r="135124" spans="12:13" x14ac:dyDescent="0.3">
      <c r="L135124" s="37"/>
      <c r="M135124" s="37"/>
    </row>
    <row r="135197" spans="12:13" x14ac:dyDescent="0.3">
      <c r="L135197" s="37"/>
      <c r="M135197" s="37"/>
    </row>
    <row r="135270" spans="12:13" x14ac:dyDescent="0.3">
      <c r="L135270" s="37"/>
      <c r="M135270" s="37"/>
    </row>
    <row r="135343" spans="12:13" x14ac:dyDescent="0.3">
      <c r="L135343" s="37"/>
      <c r="M135343" s="37"/>
    </row>
    <row r="135416" spans="12:13" x14ac:dyDescent="0.3">
      <c r="L135416" s="37"/>
      <c r="M135416" s="37"/>
    </row>
    <row r="135489" spans="12:13" x14ac:dyDescent="0.3">
      <c r="L135489" s="37"/>
      <c r="M135489" s="37"/>
    </row>
    <row r="135562" spans="12:13" x14ac:dyDescent="0.3">
      <c r="L135562" s="37"/>
      <c r="M135562" s="37"/>
    </row>
    <row r="135635" spans="12:13" x14ac:dyDescent="0.3">
      <c r="L135635" s="37"/>
      <c r="M135635" s="37"/>
    </row>
    <row r="135708" spans="12:13" x14ac:dyDescent="0.3">
      <c r="L135708" s="37"/>
      <c r="M135708" s="37"/>
    </row>
    <row r="135781" spans="12:13" x14ac:dyDescent="0.3">
      <c r="L135781" s="37"/>
      <c r="M135781" s="37"/>
    </row>
    <row r="135854" spans="12:13" x14ac:dyDescent="0.3">
      <c r="L135854" s="37"/>
      <c r="M135854" s="37"/>
    </row>
    <row r="135927" spans="12:13" x14ac:dyDescent="0.3">
      <c r="L135927" s="37"/>
      <c r="M135927" s="37"/>
    </row>
    <row r="136000" spans="12:13" x14ac:dyDescent="0.3">
      <c r="L136000" s="37"/>
      <c r="M136000" s="37"/>
    </row>
    <row r="136073" spans="12:13" x14ac:dyDescent="0.3">
      <c r="L136073" s="37"/>
      <c r="M136073" s="37"/>
    </row>
    <row r="136146" spans="12:13" x14ac:dyDescent="0.3">
      <c r="L136146" s="37"/>
      <c r="M136146" s="37"/>
    </row>
    <row r="136219" spans="12:13" x14ac:dyDescent="0.3">
      <c r="L136219" s="37"/>
      <c r="M136219" s="37"/>
    </row>
    <row r="136292" spans="12:13" x14ac:dyDescent="0.3">
      <c r="L136292" s="37"/>
      <c r="M136292" s="37"/>
    </row>
    <row r="136365" spans="12:13" x14ac:dyDescent="0.3">
      <c r="L136365" s="37"/>
      <c r="M136365" s="37"/>
    </row>
    <row r="136438" spans="12:13" x14ac:dyDescent="0.3">
      <c r="L136438" s="37"/>
      <c r="M136438" s="37"/>
    </row>
    <row r="136511" spans="12:13" x14ac:dyDescent="0.3">
      <c r="L136511" s="37"/>
      <c r="M136511" s="37"/>
    </row>
    <row r="136584" spans="12:13" x14ac:dyDescent="0.3">
      <c r="L136584" s="37"/>
      <c r="M136584" s="37"/>
    </row>
    <row r="136657" spans="12:13" x14ac:dyDescent="0.3">
      <c r="L136657" s="37"/>
      <c r="M136657" s="37"/>
    </row>
    <row r="136730" spans="12:13" x14ac:dyDescent="0.3">
      <c r="L136730" s="37"/>
      <c r="M136730" s="37"/>
    </row>
    <row r="136803" spans="12:13" x14ac:dyDescent="0.3">
      <c r="L136803" s="37"/>
      <c r="M136803" s="37"/>
    </row>
    <row r="136876" spans="12:13" x14ac:dyDescent="0.3">
      <c r="L136876" s="37"/>
      <c r="M136876" s="37"/>
    </row>
    <row r="136949" spans="12:13" x14ac:dyDescent="0.3">
      <c r="L136949" s="37"/>
      <c r="M136949" s="37"/>
    </row>
    <row r="137022" spans="12:13" x14ac:dyDescent="0.3">
      <c r="L137022" s="37"/>
      <c r="M137022" s="37"/>
    </row>
    <row r="137095" spans="12:13" x14ac:dyDescent="0.3">
      <c r="L137095" s="37"/>
      <c r="M137095" s="37"/>
    </row>
    <row r="137168" spans="12:13" x14ac:dyDescent="0.3">
      <c r="L137168" s="37"/>
      <c r="M137168" s="37"/>
    </row>
    <row r="137241" spans="12:13" x14ac:dyDescent="0.3">
      <c r="L137241" s="37"/>
      <c r="M137241" s="37"/>
    </row>
    <row r="137314" spans="12:13" x14ac:dyDescent="0.3">
      <c r="L137314" s="37"/>
      <c r="M137314" s="37"/>
    </row>
    <row r="137387" spans="12:13" x14ac:dyDescent="0.3">
      <c r="L137387" s="37"/>
      <c r="M137387" s="37"/>
    </row>
    <row r="137460" spans="12:13" x14ac:dyDescent="0.3">
      <c r="L137460" s="37"/>
      <c r="M137460" s="37"/>
    </row>
    <row r="137533" spans="12:13" x14ac:dyDescent="0.3">
      <c r="L137533" s="37"/>
      <c r="M137533" s="37"/>
    </row>
    <row r="137606" spans="12:13" x14ac:dyDescent="0.3">
      <c r="L137606" s="37"/>
      <c r="M137606" s="37"/>
    </row>
    <row r="137679" spans="12:13" x14ac:dyDescent="0.3">
      <c r="L137679" s="37"/>
      <c r="M137679" s="37"/>
    </row>
    <row r="137752" spans="12:13" x14ac:dyDescent="0.3">
      <c r="L137752" s="37"/>
      <c r="M137752" s="37"/>
    </row>
    <row r="137825" spans="12:13" x14ac:dyDescent="0.3">
      <c r="L137825" s="37"/>
      <c r="M137825" s="37"/>
    </row>
    <row r="137898" spans="12:13" x14ac:dyDescent="0.3">
      <c r="L137898" s="37"/>
      <c r="M137898" s="37"/>
    </row>
    <row r="137971" spans="12:13" x14ac:dyDescent="0.3">
      <c r="L137971" s="37"/>
      <c r="M137971" s="37"/>
    </row>
    <row r="138044" spans="12:13" x14ac:dyDescent="0.3">
      <c r="L138044" s="37"/>
      <c r="M138044" s="37"/>
    </row>
    <row r="138117" spans="12:13" x14ac:dyDescent="0.3">
      <c r="L138117" s="37"/>
      <c r="M138117" s="37"/>
    </row>
    <row r="138190" spans="12:13" x14ac:dyDescent="0.3">
      <c r="L138190" s="37"/>
      <c r="M138190" s="37"/>
    </row>
    <row r="138263" spans="12:13" x14ac:dyDescent="0.3">
      <c r="L138263" s="37"/>
      <c r="M138263" s="37"/>
    </row>
    <row r="138336" spans="12:13" x14ac:dyDescent="0.3">
      <c r="L138336" s="37"/>
      <c r="M138336" s="37"/>
    </row>
    <row r="138409" spans="12:13" x14ac:dyDescent="0.3">
      <c r="L138409" s="37"/>
      <c r="M138409" s="37"/>
    </row>
    <row r="138482" spans="12:13" x14ac:dyDescent="0.3">
      <c r="L138482" s="37"/>
      <c r="M138482" s="37"/>
    </row>
    <row r="138555" spans="12:13" x14ac:dyDescent="0.3">
      <c r="L138555" s="37"/>
      <c r="M138555" s="37"/>
    </row>
    <row r="138628" spans="12:13" x14ac:dyDescent="0.3">
      <c r="L138628" s="37"/>
      <c r="M138628" s="37"/>
    </row>
    <row r="138701" spans="12:13" x14ac:dyDescent="0.3">
      <c r="L138701" s="37"/>
      <c r="M138701" s="37"/>
    </row>
    <row r="138774" spans="12:13" x14ac:dyDescent="0.3">
      <c r="L138774" s="37"/>
      <c r="M138774" s="37"/>
    </row>
    <row r="138847" spans="12:13" x14ac:dyDescent="0.3">
      <c r="L138847" s="37"/>
      <c r="M138847" s="37"/>
    </row>
    <row r="138920" spans="12:13" x14ac:dyDescent="0.3">
      <c r="L138920" s="37"/>
      <c r="M138920" s="37"/>
    </row>
    <row r="138993" spans="12:13" x14ac:dyDescent="0.3">
      <c r="L138993" s="37"/>
      <c r="M138993" s="37"/>
    </row>
    <row r="139066" spans="12:13" x14ac:dyDescent="0.3">
      <c r="L139066" s="37"/>
      <c r="M139066" s="37"/>
    </row>
    <row r="139139" spans="12:13" x14ac:dyDescent="0.3">
      <c r="L139139" s="37"/>
      <c r="M139139" s="37"/>
    </row>
    <row r="139212" spans="12:13" x14ac:dyDescent="0.3">
      <c r="L139212" s="37"/>
      <c r="M139212" s="37"/>
    </row>
    <row r="139285" spans="12:13" x14ac:dyDescent="0.3">
      <c r="L139285" s="37"/>
      <c r="M139285" s="37"/>
    </row>
    <row r="139358" spans="12:13" x14ac:dyDescent="0.3">
      <c r="L139358" s="37"/>
      <c r="M139358" s="37"/>
    </row>
    <row r="139431" spans="12:13" x14ac:dyDescent="0.3">
      <c r="L139431" s="37"/>
      <c r="M139431" s="37"/>
    </row>
    <row r="139504" spans="12:13" x14ac:dyDescent="0.3">
      <c r="L139504" s="37"/>
      <c r="M139504" s="37"/>
    </row>
    <row r="139577" spans="12:13" x14ac:dyDescent="0.3">
      <c r="L139577" s="37"/>
      <c r="M139577" s="37"/>
    </row>
    <row r="139650" spans="12:13" x14ac:dyDescent="0.3">
      <c r="L139650" s="37"/>
      <c r="M139650" s="37"/>
    </row>
    <row r="139723" spans="12:13" x14ac:dyDescent="0.3">
      <c r="L139723" s="37"/>
      <c r="M139723" s="37"/>
    </row>
    <row r="139796" spans="12:13" x14ac:dyDescent="0.3">
      <c r="L139796" s="37"/>
      <c r="M139796" s="37"/>
    </row>
    <row r="139869" spans="12:13" x14ac:dyDescent="0.3">
      <c r="L139869" s="37"/>
      <c r="M139869" s="37"/>
    </row>
    <row r="139942" spans="12:13" x14ac:dyDescent="0.3">
      <c r="L139942" s="37"/>
      <c r="M139942" s="37"/>
    </row>
    <row r="140015" spans="12:13" x14ac:dyDescent="0.3">
      <c r="L140015" s="37"/>
      <c r="M140015" s="37"/>
    </row>
    <row r="140088" spans="12:13" x14ac:dyDescent="0.3">
      <c r="L140088" s="37"/>
      <c r="M140088" s="37"/>
    </row>
    <row r="140161" spans="12:13" x14ac:dyDescent="0.3">
      <c r="L140161" s="37"/>
      <c r="M140161" s="37"/>
    </row>
    <row r="140234" spans="12:13" x14ac:dyDescent="0.3">
      <c r="L140234" s="37"/>
      <c r="M140234" s="37"/>
    </row>
    <row r="140307" spans="12:13" x14ac:dyDescent="0.3">
      <c r="L140307" s="37"/>
      <c r="M140307" s="37"/>
    </row>
    <row r="140380" spans="12:13" x14ac:dyDescent="0.3">
      <c r="L140380" s="37"/>
      <c r="M140380" s="37"/>
    </row>
    <row r="140453" spans="12:13" x14ac:dyDescent="0.3">
      <c r="L140453" s="37"/>
      <c r="M140453" s="37"/>
    </row>
    <row r="140526" spans="12:13" x14ac:dyDescent="0.3">
      <c r="L140526" s="37"/>
      <c r="M140526" s="37"/>
    </row>
    <row r="140599" spans="12:13" x14ac:dyDescent="0.3">
      <c r="L140599" s="37"/>
      <c r="M140599" s="37"/>
    </row>
    <row r="140672" spans="12:13" x14ac:dyDescent="0.3">
      <c r="L140672" s="37"/>
      <c r="M140672" s="37"/>
    </row>
    <row r="140745" spans="12:13" x14ac:dyDescent="0.3">
      <c r="L140745" s="37"/>
      <c r="M140745" s="37"/>
    </row>
    <row r="140818" spans="12:13" x14ac:dyDescent="0.3">
      <c r="L140818" s="37"/>
      <c r="M140818" s="37"/>
    </row>
    <row r="140891" spans="12:13" x14ac:dyDescent="0.3">
      <c r="L140891" s="37"/>
      <c r="M140891" s="37"/>
    </row>
    <row r="140964" spans="12:13" x14ac:dyDescent="0.3">
      <c r="L140964" s="37"/>
      <c r="M140964" s="37"/>
    </row>
    <row r="141037" spans="12:13" x14ac:dyDescent="0.3">
      <c r="L141037" s="37"/>
      <c r="M141037" s="37"/>
    </row>
    <row r="141110" spans="12:13" x14ac:dyDescent="0.3">
      <c r="L141110" s="37"/>
      <c r="M141110" s="37"/>
    </row>
    <row r="141183" spans="12:13" x14ac:dyDescent="0.3">
      <c r="L141183" s="37"/>
      <c r="M141183" s="37"/>
    </row>
    <row r="141256" spans="12:13" x14ac:dyDescent="0.3">
      <c r="L141256" s="37"/>
      <c r="M141256" s="37"/>
    </row>
    <row r="141329" spans="12:13" x14ac:dyDescent="0.3">
      <c r="L141329" s="37"/>
      <c r="M141329" s="37"/>
    </row>
    <row r="141402" spans="12:13" x14ac:dyDescent="0.3">
      <c r="L141402" s="37"/>
      <c r="M141402" s="37"/>
    </row>
    <row r="141475" spans="12:13" x14ac:dyDescent="0.3">
      <c r="L141475" s="37"/>
      <c r="M141475" s="37"/>
    </row>
    <row r="141548" spans="12:13" x14ac:dyDescent="0.3">
      <c r="L141548" s="37"/>
      <c r="M141548" s="37"/>
    </row>
    <row r="141621" spans="12:13" x14ac:dyDescent="0.3">
      <c r="L141621" s="37"/>
      <c r="M141621" s="37"/>
    </row>
    <row r="141694" spans="12:13" x14ac:dyDescent="0.3">
      <c r="L141694" s="37"/>
      <c r="M141694" s="37"/>
    </row>
    <row r="141767" spans="12:13" x14ac:dyDescent="0.3">
      <c r="L141767" s="37"/>
      <c r="M141767" s="37"/>
    </row>
    <row r="141840" spans="12:13" x14ac:dyDescent="0.3">
      <c r="L141840" s="37"/>
      <c r="M141840" s="37"/>
    </row>
    <row r="141913" spans="12:13" x14ac:dyDescent="0.3">
      <c r="L141913" s="37"/>
      <c r="M141913" s="37"/>
    </row>
    <row r="141986" spans="12:13" x14ac:dyDescent="0.3">
      <c r="L141986" s="37"/>
      <c r="M141986" s="37"/>
    </row>
    <row r="142059" spans="12:13" x14ac:dyDescent="0.3">
      <c r="L142059" s="37"/>
      <c r="M142059" s="37"/>
    </row>
    <row r="142132" spans="12:13" x14ac:dyDescent="0.3">
      <c r="L142132" s="37"/>
      <c r="M142132" s="37"/>
    </row>
    <row r="142205" spans="12:13" x14ac:dyDescent="0.3">
      <c r="L142205" s="37"/>
      <c r="M142205" s="37"/>
    </row>
    <row r="142278" spans="12:13" x14ac:dyDescent="0.3">
      <c r="L142278" s="37"/>
      <c r="M142278" s="37"/>
    </row>
    <row r="142351" spans="12:13" x14ac:dyDescent="0.3">
      <c r="L142351" s="37"/>
      <c r="M142351" s="37"/>
    </row>
    <row r="142424" spans="12:13" x14ac:dyDescent="0.3">
      <c r="L142424" s="37"/>
      <c r="M142424" s="37"/>
    </row>
    <row r="142497" spans="12:13" x14ac:dyDescent="0.3">
      <c r="L142497" s="37"/>
      <c r="M142497" s="37"/>
    </row>
    <row r="142570" spans="12:13" x14ac:dyDescent="0.3">
      <c r="L142570" s="37"/>
      <c r="M142570" s="37"/>
    </row>
    <row r="142643" spans="12:13" x14ac:dyDescent="0.3">
      <c r="L142643" s="37"/>
      <c r="M142643" s="37"/>
    </row>
    <row r="142716" spans="12:13" x14ac:dyDescent="0.3">
      <c r="L142716" s="37"/>
      <c r="M142716" s="37"/>
    </row>
    <row r="142789" spans="12:13" x14ac:dyDescent="0.3">
      <c r="L142789" s="37"/>
      <c r="M142789" s="37"/>
    </row>
    <row r="142862" spans="12:13" x14ac:dyDescent="0.3">
      <c r="L142862" s="37"/>
      <c r="M142862" s="37"/>
    </row>
    <row r="142935" spans="12:13" x14ac:dyDescent="0.3">
      <c r="L142935" s="37"/>
      <c r="M142935" s="37"/>
    </row>
    <row r="143008" spans="12:13" x14ac:dyDescent="0.3">
      <c r="L143008" s="37"/>
      <c r="M143008" s="37"/>
    </row>
    <row r="143081" spans="12:13" x14ac:dyDescent="0.3">
      <c r="L143081" s="37"/>
      <c r="M143081" s="37"/>
    </row>
    <row r="143154" spans="12:13" x14ac:dyDescent="0.3">
      <c r="L143154" s="37"/>
      <c r="M143154" s="37"/>
    </row>
    <row r="143227" spans="12:13" x14ac:dyDescent="0.3">
      <c r="L143227" s="37"/>
      <c r="M143227" s="37"/>
    </row>
    <row r="143300" spans="12:13" x14ac:dyDescent="0.3">
      <c r="L143300" s="37"/>
      <c r="M143300" s="37"/>
    </row>
    <row r="143373" spans="12:13" x14ac:dyDescent="0.3">
      <c r="L143373" s="37"/>
      <c r="M143373" s="37"/>
    </row>
    <row r="143446" spans="12:13" x14ac:dyDescent="0.3">
      <c r="L143446" s="37"/>
      <c r="M143446" s="37"/>
    </row>
    <row r="143519" spans="12:13" x14ac:dyDescent="0.3">
      <c r="L143519" s="37"/>
      <c r="M143519" s="37"/>
    </row>
    <row r="143592" spans="12:13" x14ac:dyDescent="0.3">
      <c r="L143592" s="37"/>
      <c r="M143592" s="37"/>
    </row>
    <row r="143665" spans="12:13" x14ac:dyDescent="0.3">
      <c r="L143665" s="37"/>
      <c r="M143665" s="37"/>
    </row>
    <row r="143738" spans="12:13" x14ac:dyDescent="0.3">
      <c r="L143738" s="37"/>
      <c r="M143738" s="37"/>
    </row>
    <row r="143811" spans="12:13" x14ac:dyDescent="0.3">
      <c r="L143811" s="37"/>
      <c r="M143811" s="37"/>
    </row>
    <row r="143884" spans="12:13" x14ac:dyDescent="0.3">
      <c r="L143884" s="37"/>
      <c r="M143884" s="37"/>
    </row>
    <row r="143957" spans="12:13" x14ac:dyDescent="0.3">
      <c r="L143957" s="37"/>
      <c r="M143957" s="37"/>
    </row>
    <row r="144030" spans="12:13" x14ac:dyDescent="0.3">
      <c r="L144030" s="37"/>
      <c r="M144030" s="37"/>
    </row>
    <row r="144103" spans="12:13" x14ac:dyDescent="0.3">
      <c r="L144103" s="37"/>
      <c r="M144103" s="37"/>
    </row>
    <row r="144176" spans="12:13" x14ac:dyDescent="0.3">
      <c r="L144176" s="37"/>
      <c r="M144176" s="37"/>
    </row>
    <row r="144249" spans="12:13" x14ac:dyDescent="0.3">
      <c r="L144249" s="37"/>
      <c r="M144249" s="37"/>
    </row>
    <row r="144322" spans="12:13" x14ac:dyDescent="0.3">
      <c r="L144322" s="37"/>
      <c r="M144322" s="37"/>
    </row>
    <row r="144395" spans="12:13" x14ac:dyDescent="0.3">
      <c r="L144395" s="37"/>
      <c r="M144395" s="37"/>
    </row>
    <row r="144468" spans="12:13" x14ac:dyDescent="0.3">
      <c r="L144468" s="37"/>
      <c r="M144468" s="37"/>
    </row>
    <row r="144541" spans="12:13" x14ac:dyDescent="0.3">
      <c r="L144541" s="37"/>
      <c r="M144541" s="37"/>
    </row>
    <row r="144614" spans="12:13" x14ac:dyDescent="0.3">
      <c r="L144614" s="37"/>
      <c r="M144614" s="37"/>
    </row>
    <row r="144687" spans="12:13" x14ac:dyDescent="0.3">
      <c r="L144687" s="37"/>
      <c r="M144687" s="37"/>
    </row>
    <row r="144760" spans="12:13" x14ac:dyDescent="0.3">
      <c r="L144760" s="37"/>
      <c r="M144760" s="37"/>
    </row>
    <row r="144833" spans="12:13" x14ac:dyDescent="0.3">
      <c r="L144833" s="37"/>
      <c r="M144833" s="37"/>
    </row>
    <row r="144906" spans="12:13" x14ac:dyDescent="0.3">
      <c r="L144906" s="37"/>
      <c r="M144906" s="37"/>
    </row>
    <row r="144979" spans="12:13" x14ac:dyDescent="0.3">
      <c r="L144979" s="37"/>
      <c r="M144979" s="37"/>
    </row>
    <row r="145052" spans="12:13" x14ac:dyDescent="0.3">
      <c r="L145052" s="37"/>
      <c r="M145052" s="37"/>
    </row>
    <row r="145125" spans="12:13" x14ac:dyDescent="0.3">
      <c r="L145125" s="37"/>
      <c r="M145125" s="37"/>
    </row>
    <row r="145198" spans="12:13" x14ac:dyDescent="0.3">
      <c r="L145198" s="37"/>
      <c r="M145198" s="37"/>
    </row>
    <row r="145271" spans="12:13" x14ac:dyDescent="0.3">
      <c r="L145271" s="37"/>
      <c r="M145271" s="37"/>
    </row>
    <row r="145344" spans="12:13" x14ac:dyDescent="0.3">
      <c r="L145344" s="37"/>
      <c r="M145344" s="37"/>
    </row>
    <row r="145417" spans="12:13" x14ac:dyDescent="0.3">
      <c r="L145417" s="37"/>
      <c r="M145417" s="37"/>
    </row>
    <row r="145490" spans="12:13" x14ac:dyDescent="0.3">
      <c r="L145490" s="37"/>
      <c r="M145490" s="37"/>
    </row>
    <row r="145563" spans="12:13" x14ac:dyDescent="0.3">
      <c r="L145563" s="37"/>
      <c r="M145563" s="37"/>
    </row>
    <row r="145636" spans="12:13" x14ac:dyDescent="0.3">
      <c r="L145636" s="37"/>
      <c r="M145636" s="37"/>
    </row>
    <row r="145709" spans="12:13" x14ac:dyDescent="0.3">
      <c r="L145709" s="37"/>
      <c r="M145709" s="37"/>
    </row>
    <row r="145782" spans="12:13" x14ac:dyDescent="0.3">
      <c r="L145782" s="37"/>
      <c r="M145782" s="37"/>
    </row>
    <row r="145855" spans="12:13" x14ac:dyDescent="0.3">
      <c r="L145855" s="37"/>
      <c r="M145855" s="37"/>
    </row>
    <row r="145928" spans="12:13" x14ac:dyDescent="0.3">
      <c r="L145928" s="37"/>
      <c r="M145928" s="37"/>
    </row>
    <row r="146001" spans="12:13" x14ac:dyDescent="0.3">
      <c r="L146001" s="37"/>
      <c r="M146001" s="37"/>
    </row>
    <row r="146074" spans="12:13" x14ac:dyDescent="0.3">
      <c r="L146074" s="37"/>
      <c r="M146074" s="37"/>
    </row>
    <row r="146147" spans="12:13" x14ac:dyDescent="0.3">
      <c r="L146147" s="37"/>
      <c r="M146147" s="37"/>
    </row>
    <row r="146220" spans="12:13" x14ac:dyDescent="0.3">
      <c r="L146220" s="37"/>
      <c r="M146220" s="37"/>
    </row>
    <row r="146293" spans="12:13" x14ac:dyDescent="0.3">
      <c r="L146293" s="37"/>
      <c r="M146293" s="37"/>
    </row>
    <row r="146366" spans="12:13" x14ac:dyDescent="0.3">
      <c r="L146366" s="37"/>
      <c r="M146366" s="37"/>
    </row>
    <row r="146439" spans="12:13" x14ac:dyDescent="0.3">
      <c r="L146439" s="37"/>
      <c r="M146439" s="37"/>
    </row>
    <row r="146512" spans="12:13" x14ac:dyDescent="0.3">
      <c r="L146512" s="37"/>
      <c r="M146512" s="37"/>
    </row>
    <row r="146585" spans="12:13" x14ac:dyDescent="0.3">
      <c r="L146585" s="37"/>
      <c r="M146585" s="37"/>
    </row>
    <row r="146658" spans="12:13" x14ac:dyDescent="0.3">
      <c r="L146658" s="37"/>
      <c r="M146658" s="37"/>
    </row>
    <row r="146731" spans="12:13" x14ac:dyDescent="0.3">
      <c r="L146731" s="37"/>
      <c r="M146731" s="37"/>
    </row>
    <row r="146804" spans="12:13" x14ac:dyDescent="0.3">
      <c r="L146804" s="37"/>
      <c r="M146804" s="37"/>
    </row>
    <row r="146877" spans="12:13" x14ac:dyDescent="0.3">
      <c r="L146877" s="37"/>
      <c r="M146877" s="37"/>
    </row>
    <row r="146950" spans="12:13" x14ac:dyDescent="0.3">
      <c r="L146950" s="37"/>
      <c r="M146950" s="37"/>
    </row>
    <row r="147023" spans="12:13" x14ac:dyDescent="0.3">
      <c r="L147023" s="37"/>
      <c r="M147023" s="37"/>
    </row>
    <row r="147096" spans="12:13" x14ac:dyDescent="0.3">
      <c r="L147096" s="37"/>
      <c r="M147096" s="37"/>
    </row>
    <row r="147169" spans="12:13" x14ac:dyDescent="0.3">
      <c r="L147169" s="37"/>
      <c r="M147169" s="37"/>
    </row>
    <row r="147242" spans="12:13" x14ac:dyDescent="0.3">
      <c r="L147242" s="37"/>
      <c r="M147242" s="37"/>
    </row>
    <row r="147315" spans="12:13" x14ac:dyDescent="0.3">
      <c r="L147315" s="37"/>
      <c r="M147315" s="37"/>
    </row>
    <row r="147388" spans="12:13" x14ac:dyDescent="0.3">
      <c r="L147388" s="37"/>
      <c r="M147388" s="37"/>
    </row>
    <row r="147461" spans="12:13" x14ac:dyDescent="0.3">
      <c r="L147461" s="37"/>
      <c r="M147461" s="37"/>
    </row>
    <row r="147534" spans="12:13" x14ac:dyDescent="0.3">
      <c r="L147534" s="37"/>
      <c r="M147534" s="37"/>
    </row>
    <row r="147607" spans="12:13" x14ac:dyDescent="0.3">
      <c r="L147607" s="37"/>
      <c r="M147607" s="37"/>
    </row>
    <row r="147680" spans="12:13" x14ac:dyDescent="0.3">
      <c r="L147680" s="37"/>
      <c r="M147680" s="37"/>
    </row>
    <row r="147753" spans="12:13" x14ac:dyDescent="0.3">
      <c r="L147753" s="37"/>
      <c r="M147753" s="37"/>
    </row>
    <row r="147826" spans="12:13" x14ac:dyDescent="0.3">
      <c r="L147826" s="37"/>
      <c r="M147826" s="37"/>
    </row>
    <row r="147899" spans="12:13" x14ac:dyDescent="0.3">
      <c r="L147899" s="37"/>
      <c r="M147899" s="37"/>
    </row>
    <row r="147972" spans="12:13" x14ac:dyDescent="0.3">
      <c r="L147972" s="37"/>
      <c r="M147972" s="37"/>
    </row>
    <row r="148045" spans="12:13" x14ac:dyDescent="0.3">
      <c r="L148045" s="37"/>
      <c r="M148045" s="37"/>
    </row>
    <row r="148118" spans="12:13" x14ac:dyDescent="0.3">
      <c r="L148118" s="37"/>
      <c r="M148118" s="37"/>
    </row>
    <row r="148191" spans="12:13" x14ac:dyDescent="0.3">
      <c r="L148191" s="37"/>
      <c r="M148191" s="37"/>
    </row>
    <row r="148264" spans="12:13" x14ac:dyDescent="0.3">
      <c r="L148264" s="37"/>
      <c r="M148264" s="37"/>
    </row>
    <row r="148337" spans="12:13" x14ac:dyDescent="0.3">
      <c r="L148337" s="37"/>
      <c r="M148337" s="37"/>
    </row>
    <row r="148410" spans="12:13" x14ac:dyDescent="0.3">
      <c r="L148410" s="37"/>
      <c r="M148410" s="37"/>
    </row>
    <row r="148483" spans="12:13" x14ac:dyDescent="0.3">
      <c r="L148483" s="37"/>
      <c r="M148483" s="37"/>
    </row>
    <row r="148556" spans="12:13" x14ac:dyDescent="0.3">
      <c r="L148556" s="37"/>
      <c r="M148556" s="37"/>
    </row>
    <row r="148629" spans="12:13" x14ac:dyDescent="0.3">
      <c r="L148629" s="37"/>
      <c r="M148629" s="37"/>
    </row>
    <row r="148702" spans="12:13" x14ac:dyDescent="0.3">
      <c r="L148702" s="37"/>
      <c r="M148702" s="37"/>
    </row>
    <row r="148775" spans="12:13" x14ac:dyDescent="0.3">
      <c r="L148775" s="37"/>
      <c r="M148775" s="37"/>
    </row>
    <row r="148848" spans="12:13" x14ac:dyDescent="0.3">
      <c r="L148848" s="37"/>
      <c r="M148848" s="37"/>
    </row>
    <row r="148921" spans="12:13" x14ac:dyDescent="0.3">
      <c r="L148921" s="37"/>
      <c r="M148921" s="37"/>
    </row>
    <row r="148994" spans="12:13" x14ac:dyDescent="0.3">
      <c r="L148994" s="37"/>
      <c r="M148994" s="37"/>
    </row>
    <row r="149067" spans="12:13" x14ac:dyDescent="0.3">
      <c r="L149067" s="37"/>
      <c r="M149067" s="37"/>
    </row>
    <row r="149140" spans="12:13" x14ac:dyDescent="0.3">
      <c r="L149140" s="37"/>
      <c r="M149140" s="37"/>
    </row>
    <row r="149213" spans="12:13" x14ac:dyDescent="0.3">
      <c r="L149213" s="37"/>
      <c r="M149213" s="37"/>
    </row>
    <row r="149286" spans="12:13" x14ac:dyDescent="0.3">
      <c r="L149286" s="37"/>
      <c r="M149286" s="37"/>
    </row>
    <row r="149359" spans="12:13" x14ac:dyDescent="0.3">
      <c r="L149359" s="37"/>
      <c r="M149359" s="37"/>
    </row>
    <row r="149432" spans="12:13" x14ac:dyDescent="0.3">
      <c r="L149432" s="37"/>
      <c r="M149432" s="37"/>
    </row>
    <row r="149505" spans="12:13" x14ac:dyDescent="0.3">
      <c r="L149505" s="37"/>
      <c r="M149505" s="37"/>
    </row>
    <row r="149578" spans="12:13" x14ac:dyDescent="0.3">
      <c r="L149578" s="37"/>
      <c r="M149578" s="37"/>
    </row>
    <row r="149651" spans="12:13" x14ac:dyDescent="0.3">
      <c r="L149651" s="37"/>
      <c r="M149651" s="37"/>
    </row>
    <row r="149724" spans="12:13" x14ac:dyDescent="0.3">
      <c r="L149724" s="37"/>
      <c r="M149724" s="37"/>
    </row>
    <row r="149797" spans="12:13" x14ac:dyDescent="0.3">
      <c r="L149797" s="37"/>
      <c r="M149797" s="37"/>
    </row>
    <row r="149870" spans="12:13" x14ac:dyDescent="0.3">
      <c r="L149870" s="37"/>
      <c r="M149870" s="37"/>
    </row>
    <row r="149943" spans="12:13" x14ac:dyDescent="0.3">
      <c r="L149943" s="37"/>
      <c r="M149943" s="37"/>
    </row>
    <row r="150016" spans="12:13" x14ac:dyDescent="0.3">
      <c r="L150016" s="37"/>
      <c r="M150016" s="37"/>
    </row>
    <row r="150089" spans="12:13" x14ac:dyDescent="0.3">
      <c r="L150089" s="37"/>
      <c r="M150089" s="37"/>
    </row>
    <row r="150162" spans="12:13" x14ac:dyDescent="0.3">
      <c r="L150162" s="37"/>
      <c r="M150162" s="37"/>
    </row>
    <row r="150235" spans="12:13" x14ac:dyDescent="0.3">
      <c r="L150235" s="37"/>
      <c r="M150235" s="37"/>
    </row>
    <row r="150308" spans="12:13" x14ac:dyDescent="0.3">
      <c r="L150308" s="37"/>
      <c r="M150308" s="37"/>
    </row>
    <row r="150381" spans="12:13" x14ac:dyDescent="0.3">
      <c r="L150381" s="37"/>
      <c r="M150381" s="37"/>
    </row>
    <row r="150454" spans="12:13" x14ac:dyDescent="0.3">
      <c r="L150454" s="37"/>
      <c r="M150454" s="37"/>
    </row>
    <row r="150527" spans="12:13" x14ac:dyDescent="0.3">
      <c r="L150527" s="37"/>
      <c r="M150527" s="37"/>
    </row>
    <row r="150600" spans="12:13" x14ac:dyDescent="0.3">
      <c r="L150600" s="37"/>
      <c r="M150600" s="37"/>
    </row>
    <row r="150673" spans="12:13" x14ac:dyDescent="0.3">
      <c r="L150673" s="37"/>
      <c r="M150673" s="37"/>
    </row>
    <row r="150746" spans="12:13" x14ac:dyDescent="0.3">
      <c r="L150746" s="37"/>
      <c r="M150746" s="37"/>
    </row>
    <row r="150819" spans="12:13" x14ac:dyDescent="0.3">
      <c r="L150819" s="37"/>
      <c r="M150819" s="37"/>
    </row>
    <row r="150892" spans="12:13" x14ac:dyDescent="0.3">
      <c r="L150892" s="37"/>
      <c r="M150892" s="37"/>
    </row>
    <row r="150965" spans="12:13" x14ac:dyDescent="0.3">
      <c r="L150965" s="37"/>
      <c r="M150965" s="37"/>
    </row>
    <row r="151038" spans="12:13" x14ac:dyDescent="0.3">
      <c r="L151038" s="37"/>
      <c r="M151038" s="37"/>
    </row>
    <row r="151111" spans="12:13" x14ac:dyDescent="0.3">
      <c r="L151111" s="37"/>
      <c r="M151111" s="37"/>
    </row>
    <row r="151184" spans="12:13" x14ac:dyDescent="0.3">
      <c r="L151184" s="37"/>
      <c r="M151184" s="37"/>
    </row>
    <row r="151257" spans="12:13" x14ac:dyDescent="0.3">
      <c r="L151257" s="37"/>
      <c r="M151257" s="37"/>
    </row>
    <row r="151330" spans="12:13" x14ac:dyDescent="0.3">
      <c r="L151330" s="37"/>
      <c r="M151330" s="37"/>
    </row>
    <row r="151403" spans="12:13" x14ac:dyDescent="0.3">
      <c r="L151403" s="37"/>
      <c r="M151403" s="37"/>
    </row>
    <row r="151476" spans="12:13" x14ac:dyDescent="0.3">
      <c r="L151476" s="37"/>
      <c r="M151476" s="37"/>
    </row>
    <row r="151549" spans="12:13" x14ac:dyDescent="0.3">
      <c r="L151549" s="37"/>
      <c r="M151549" s="37"/>
    </row>
    <row r="151622" spans="12:13" x14ac:dyDescent="0.3">
      <c r="L151622" s="37"/>
      <c r="M151622" s="37"/>
    </row>
    <row r="151695" spans="12:13" x14ac:dyDescent="0.3">
      <c r="L151695" s="37"/>
      <c r="M151695" s="37"/>
    </row>
    <row r="151768" spans="12:13" x14ac:dyDescent="0.3">
      <c r="L151768" s="37"/>
      <c r="M151768" s="37"/>
    </row>
    <row r="151841" spans="12:13" x14ac:dyDescent="0.3">
      <c r="L151841" s="37"/>
      <c r="M151841" s="37"/>
    </row>
    <row r="151914" spans="12:13" x14ac:dyDescent="0.3">
      <c r="L151914" s="37"/>
      <c r="M151914" s="37"/>
    </row>
    <row r="151987" spans="12:13" x14ac:dyDescent="0.3">
      <c r="L151987" s="37"/>
      <c r="M151987" s="37"/>
    </row>
    <row r="152060" spans="12:13" x14ac:dyDescent="0.3">
      <c r="L152060" s="37"/>
      <c r="M152060" s="37"/>
    </row>
    <row r="152133" spans="12:13" x14ac:dyDescent="0.3">
      <c r="L152133" s="37"/>
      <c r="M152133" s="37"/>
    </row>
    <row r="152206" spans="12:13" x14ac:dyDescent="0.3">
      <c r="L152206" s="37"/>
      <c r="M152206" s="37"/>
    </row>
    <row r="152279" spans="12:13" x14ac:dyDescent="0.3">
      <c r="L152279" s="37"/>
      <c r="M152279" s="37"/>
    </row>
    <row r="152352" spans="12:13" x14ac:dyDescent="0.3">
      <c r="L152352" s="37"/>
      <c r="M152352" s="37"/>
    </row>
    <row r="152425" spans="12:13" x14ac:dyDescent="0.3">
      <c r="L152425" s="37"/>
      <c r="M152425" s="37"/>
    </row>
    <row r="152498" spans="12:13" x14ac:dyDescent="0.3">
      <c r="L152498" s="37"/>
      <c r="M152498" s="37"/>
    </row>
    <row r="152571" spans="12:13" x14ac:dyDescent="0.3">
      <c r="L152571" s="37"/>
      <c r="M152571" s="37"/>
    </row>
    <row r="152644" spans="12:13" x14ac:dyDescent="0.3">
      <c r="L152644" s="37"/>
      <c r="M152644" s="37"/>
    </row>
    <row r="152717" spans="12:13" x14ac:dyDescent="0.3">
      <c r="L152717" s="37"/>
      <c r="M152717" s="37"/>
    </row>
    <row r="152790" spans="12:13" x14ac:dyDescent="0.3">
      <c r="L152790" s="37"/>
      <c r="M152790" s="37"/>
    </row>
    <row r="152863" spans="12:13" x14ac:dyDescent="0.3">
      <c r="L152863" s="37"/>
      <c r="M152863" s="37"/>
    </row>
    <row r="152936" spans="12:13" x14ac:dyDescent="0.3">
      <c r="L152936" s="37"/>
      <c r="M152936" s="37"/>
    </row>
    <row r="153009" spans="12:13" x14ac:dyDescent="0.3">
      <c r="L153009" s="37"/>
      <c r="M153009" s="37"/>
    </row>
    <row r="153082" spans="12:13" x14ac:dyDescent="0.3">
      <c r="L153082" s="37"/>
      <c r="M153082" s="37"/>
    </row>
    <row r="153155" spans="12:13" x14ac:dyDescent="0.3">
      <c r="L153155" s="37"/>
      <c r="M153155" s="37"/>
    </row>
    <row r="153228" spans="12:13" x14ac:dyDescent="0.3">
      <c r="L153228" s="37"/>
      <c r="M153228" s="37"/>
    </row>
    <row r="153301" spans="12:13" x14ac:dyDescent="0.3">
      <c r="L153301" s="37"/>
      <c r="M153301" s="37"/>
    </row>
    <row r="153374" spans="12:13" x14ac:dyDescent="0.3">
      <c r="L153374" s="37"/>
      <c r="M153374" s="37"/>
    </row>
    <row r="153447" spans="12:13" x14ac:dyDescent="0.3">
      <c r="L153447" s="37"/>
      <c r="M153447" s="37"/>
    </row>
    <row r="153520" spans="12:13" x14ac:dyDescent="0.3">
      <c r="L153520" s="37"/>
      <c r="M153520" s="37"/>
    </row>
    <row r="153593" spans="12:13" x14ac:dyDescent="0.3">
      <c r="L153593" s="37"/>
      <c r="M153593" s="37"/>
    </row>
    <row r="153666" spans="12:13" x14ac:dyDescent="0.3">
      <c r="L153666" s="37"/>
      <c r="M153666" s="37"/>
    </row>
    <row r="153739" spans="12:13" x14ac:dyDescent="0.3">
      <c r="L153739" s="37"/>
      <c r="M153739" s="37"/>
    </row>
    <row r="153812" spans="12:13" x14ac:dyDescent="0.3">
      <c r="L153812" s="37"/>
      <c r="M153812" s="37"/>
    </row>
    <row r="153885" spans="12:13" x14ac:dyDescent="0.3">
      <c r="L153885" s="37"/>
      <c r="M153885" s="37"/>
    </row>
    <row r="153958" spans="12:13" x14ac:dyDescent="0.3">
      <c r="L153958" s="37"/>
      <c r="M153958" s="37"/>
    </row>
    <row r="154031" spans="12:13" x14ac:dyDescent="0.3">
      <c r="L154031" s="37"/>
      <c r="M154031" s="37"/>
    </row>
    <row r="154104" spans="12:13" x14ac:dyDescent="0.3">
      <c r="L154104" s="37"/>
      <c r="M154104" s="37"/>
    </row>
    <row r="154177" spans="12:13" x14ac:dyDescent="0.3">
      <c r="L154177" s="37"/>
      <c r="M154177" s="37"/>
    </row>
    <row r="154250" spans="12:13" x14ac:dyDescent="0.3">
      <c r="L154250" s="37"/>
      <c r="M154250" s="37"/>
    </row>
    <row r="154323" spans="12:13" x14ac:dyDescent="0.3">
      <c r="L154323" s="37"/>
      <c r="M154323" s="37"/>
    </row>
    <row r="154396" spans="12:13" x14ac:dyDescent="0.3">
      <c r="L154396" s="37"/>
      <c r="M154396" s="37"/>
    </row>
    <row r="154469" spans="12:13" x14ac:dyDescent="0.3">
      <c r="L154469" s="37"/>
      <c r="M154469" s="37"/>
    </row>
    <row r="154542" spans="12:13" x14ac:dyDescent="0.3">
      <c r="L154542" s="37"/>
      <c r="M154542" s="37"/>
    </row>
    <row r="154615" spans="12:13" x14ac:dyDescent="0.3">
      <c r="L154615" s="37"/>
      <c r="M154615" s="37"/>
    </row>
    <row r="154688" spans="12:13" x14ac:dyDescent="0.3">
      <c r="L154688" s="37"/>
      <c r="M154688" s="37"/>
    </row>
    <row r="154761" spans="12:13" x14ac:dyDescent="0.3">
      <c r="L154761" s="37"/>
      <c r="M154761" s="37"/>
    </row>
    <row r="154834" spans="12:13" x14ac:dyDescent="0.3">
      <c r="L154834" s="37"/>
      <c r="M154834" s="37"/>
    </row>
    <row r="154907" spans="12:13" x14ac:dyDescent="0.3">
      <c r="L154907" s="37"/>
      <c r="M154907" s="37"/>
    </row>
    <row r="154980" spans="12:13" x14ac:dyDescent="0.3">
      <c r="L154980" s="37"/>
      <c r="M154980" s="37"/>
    </row>
    <row r="155053" spans="12:13" x14ac:dyDescent="0.3">
      <c r="L155053" s="37"/>
      <c r="M155053" s="37"/>
    </row>
    <row r="155126" spans="12:13" x14ac:dyDescent="0.3">
      <c r="L155126" s="37"/>
      <c r="M155126" s="37"/>
    </row>
    <row r="155199" spans="12:13" x14ac:dyDescent="0.3">
      <c r="L155199" s="37"/>
      <c r="M155199" s="37"/>
    </row>
    <row r="155272" spans="12:13" x14ac:dyDescent="0.3">
      <c r="L155272" s="37"/>
      <c r="M155272" s="37"/>
    </row>
    <row r="155345" spans="12:13" x14ac:dyDescent="0.3">
      <c r="L155345" s="37"/>
      <c r="M155345" s="37"/>
    </row>
    <row r="155418" spans="12:13" x14ac:dyDescent="0.3">
      <c r="L155418" s="37"/>
      <c r="M155418" s="37"/>
    </row>
    <row r="155491" spans="12:13" x14ac:dyDescent="0.3">
      <c r="L155491" s="37"/>
      <c r="M155491" s="37"/>
    </row>
    <row r="155564" spans="12:13" x14ac:dyDescent="0.3">
      <c r="L155564" s="37"/>
      <c r="M155564" s="37"/>
    </row>
    <row r="155637" spans="12:13" x14ac:dyDescent="0.3">
      <c r="L155637" s="37"/>
      <c r="M155637" s="37"/>
    </row>
    <row r="155710" spans="12:13" x14ac:dyDescent="0.3">
      <c r="L155710" s="37"/>
      <c r="M155710" s="37"/>
    </row>
    <row r="155783" spans="12:13" x14ac:dyDescent="0.3">
      <c r="L155783" s="37"/>
      <c r="M155783" s="37"/>
    </row>
    <row r="155856" spans="12:13" x14ac:dyDescent="0.3">
      <c r="L155856" s="37"/>
      <c r="M155856" s="37"/>
    </row>
    <row r="155929" spans="12:13" x14ac:dyDescent="0.3">
      <c r="L155929" s="37"/>
      <c r="M155929" s="37"/>
    </row>
    <row r="156002" spans="12:13" x14ac:dyDescent="0.3">
      <c r="L156002" s="37"/>
      <c r="M156002" s="37"/>
    </row>
    <row r="156075" spans="12:13" x14ac:dyDescent="0.3">
      <c r="L156075" s="37"/>
      <c r="M156075" s="37"/>
    </row>
    <row r="156148" spans="12:13" x14ac:dyDescent="0.3">
      <c r="L156148" s="37"/>
      <c r="M156148" s="37"/>
    </row>
    <row r="156221" spans="12:13" x14ac:dyDescent="0.3">
      <c r="L156221" s="37"/>
      <c r="M156221" s="37"/>
    </row>
    <row r="156294" spans="12:13" x14ac:dyDescent="0.3">
      <c r="L156294" s="37"/>
      <c r="M156294" s="37"/>
    </row>
    <row r="156367" spans="12:13" x14ac:dyDescent="0.3">
      <c r="L156367" s="37"/>
      <c r="M156367" s="37"/>
    </row>
    <row r="156440" spans="12:13" x14ac:dyDescent="0.3">
      <c r="L156440" s="37"/>
      <c r="M156440" s="37"/>
    </row>
    <row r="156513" spans="12:13" x14ac:dyDescent="0.3">
      <c r="L156513" s="37"/>
      <c r="M156513" s="37"/>
    </row>
    <row r="156586" spans="12:13" x14ac:dyDescent="0.3">
      <c r="L156586" s="37"/>
      <c r="M156586" s="37"/>
    </row>
    <row r="156659" spans="12:13" x14ac:dyDescent="0.3">
      <c r="L156659" s="37"/>
      <c r="M156659" s="37"/>
    </row>
    <row r="156732" spans="12:13" x14ac:dyDescent="0.3">
      <c r="L156732" s="37"/>
      <c r="M156732" s="37"/>
    </row>
    <row r="156805" spans="12:13" x14ac:dyDescent="0.3">
      <c r="L156805" s="37"/>
      <c r="M156805" s="37"/>
    </row>
    <row r="156878" spans="12:13" x14ac:dyDescent="0.3">
      <c r="L156878" s="37"/>
      <c r="M156878" s="37"/>
    </row>
    <row r="156951" spans="12:13" x14ac:dyDescent="0.3">
      <c r="L156951" s="37"/>
      <c r="M156951" s="37"/>
    </row>
    <row r="157024" spans="12:13" x14ac:dyDescent="0.3">
      <c r="L157024" s="37"/>
      <c r="M157024" s="37"/>
    </row>
    <row r="157097" spans="12:13" x14ac:dyDescent="0.3">
      <c r="L157097" s="37"/>
      <c r="M157097" s="37"/>
    </row>
    <row r="157170" spans="12:13" x14ac:dyDescent="0.3">
      <c r="L157170" s="37"/>
      <c r="M157170" s="37"/>
    </row>
    <row r="157243" spans="12:13" x14ac:dyDescent="0.3">
      <c r="L157243" s="37"/>
      <c r="M157243" s="37"/>
    </row>
    <row r="157316" spans="12:13" x14ac:dyDescent="0.3">
      <c r="L157316" s="37"/>
      <c r="M157316" s="37"/>
    </row>
    <row r="157389" spans="12:13" x14ac:dyDescent="0.3">
      <c r="L157389" s="37"/>
      <c r="M157389" s="37"/>
    </row>
    <row r="157462" spans="12:13" x14ac:dyDescent="0.3">
      <c r="L157462" s="37"/>
      <c r="M157462" s="37"/>
    </row>
    <row r="157535" spans="12:13" x14ac:dyDescent="0.3">
      <c r="L157535" s="37"/>
      <c r="M157535" s="37"/>
    </row>
    <row r="157608" spans="12:13" x14ac:dyDescent="0.3">
      <c r="L157608" s="37"/>
      <c r="M157608" s="37"/>
    </row>
    <row r="157681" spans="12:13" x14ac:dyDescent="0.3">
      <c r="L157681" s="37"/>
      <c r="M157681" s="37"/>
    </row>
    <row r="157754" spans="12:13" x14ac:dyDescent="0.3">
      <c r="L157754" s="37"/>
      <c r="M157754" s="37"/>
    </row>
    <row r="157827" spans="12:13" x14ac:dyDescent="0.3">
      <c r="L157827" s="37"/>
      <c r="M157827" s="37"/>
    </row>
    <row r="157900" spans="12:13" x14ac:dyDescent="0.3">
      <c r="L157900" s="37"/>
      <c r="M157900" s="37"/>
    </row>
    <row r="157973" spans="12:13" x14ac:dyDescent="0.3">
      <c r="L157973" s="37"/>
      <c r="M157973" s="37"/>
    </row>
    <row r="158046" spans="12:13" x14ac:dyDescent="0.3">
      <c r="L158046" s="37"/>
      <c r="M158046" s="37"/>
    </row>
    <row r="158119" spans="12:13" x14ac:dyDescent="0.3">
      <c r="L158119" s="37"/>
      <c r="M158119" s="37"/>
    </row>
    <row r="158192" spans="12:13" x14ac:dyDescent="0.3">
      <c r="L158192" s="37"/>
      <c r="M158192" s="37"/>
    </row>
    <row r="158265" spans="12:13" x14ac:dyDescent="0.3">
      <c r="L158265" s="37"/>
      <c r="M158265" s="37"/>
    </row>
    <row r="158338" spans="12:13" x14ac:dyDescent="0.3">
      <c r="L158338" s="37"/>
      <c r="M158338" s="37"/>
    </row>
    <row r="158411" spans="12:13" x14ac:dyDescent="0.3">
      <c r="L158411" s="37"/>
      <c r="M158411" s="37"/>
    </row>
    <row r="158484" spans="12:13" x14ac:dyDescent="0.3">
      <c r="L158484" s="37"/>
      <c r="M158484" s="37"/>
    </row>
    <row r="158557" spans="12:13" x14ac:dyDescent="0.3">
      <c r="L158557" s="37"/>
      <c r="M158557" s="37"/>
    </row>
    <row r="158630" spans="12:13" x14ac:dyDescent="0.3">
      <c r="L158630" s="37"/>
      <c r="M158630" s="37"/>
    </row>
    <row r="158703" spans="12:13" x14ac:dyDescent="0.3">
      <c r="L158703" s="37"/>
      <c r="M158703" s="37"/>
    </row>
    <row r="158776" spans="12:13" x14ac:dyDescent="0.3">
      <c r="L158776" s="37"/>
      <c r="M158776" s="37"/>
    </row>
    <row r="158849" spans="12:13" x14ac:dyDescent="0.3">
      <c r="L158849" s="37"/>
      <c r="M158849" s="37"/>
    </row>
    <row r="158922" spans="12:13" x14ac:dyDescent="0.3">
      <c r="L158922" s="37"/>
      <c r="M158922" s="37"/>
    </row>
    <row r="158995" spans="12:13" x14ac:dyDescent="0.3">
      <c r="L158995" s="37"/>
      <c r="M158995" s="37"/>
    </row>
    <row r="159068" spans="12:13" x14ac:dyDescent="0.3">
      <c r="L159068" s="37"/>
      <c r="M159068" s="37"/>
    </row>
    <row r="159141" spans="12:13" x14ac:dyDescent="0.3">
      <c r="L159141" s="37"/>
      <c r="M159141" s="37"/>
    </row>
    <row r="159214" spans="12:13" x14ac:dyDescent="0.3">
      <c r="L159214" s="37"/>
      <c r="M159214" s="37"/>
    </row>
    <row r="159287" spans="12:13" x14ac:dyDescent="0.3">
      <c r="L159287" s="37"/>
      <c r="M159287" s="37"/>
    </row>
    <row r="159360" spans="12:13" x14ac:dyDescent="0.3">
      <c r="L159360" s="37"/>
      <c r="M159360" s="37"/>
    </row>
    <row r="159433" spans="12:13" x14ac:dyDescent="0.3">
      <c r="L159433" s="37"/>
      <c r="M159433" s="37"/>
    </row>
    <row r="159506" spans="12:13" x14ac:dyDescent="0.3">
      <c r="L159506" s="37"/>
      <c r="M159506" s="37"/>
    </row>
    <row r="159579" spans="12:13" x14ac:dyDescent="0.3">
      <c r="L159579" s="37"/>
      <c r="M159579" s="37"/>
    </row>
    <row r="159652" spans="12:13" x14ac:dyDescent="0.3">
      <c r="L159652" s="37"/>
      <c r="M159652" s="37"/>
    </row>
    <row r="159725" spans="12:13" x14ac:dyDescent="0.3">
      <c r="L159725" s="37"/>
      <c r="M159725" s="37"/>
    </row>
    <row r="159798" spans="12:13" x14ac:dyDescent="0.3">
      <c r="L159798" s="37"/>
      <c r="M159798" s="37"/>
    </row>
    <row r="159871" spans="12:13" x14ac:dyDescent="0.3">
      <c r="L159871" s="37"/>
      <c r="M159871" s="37"/>
    </row>
    <row r="159944" spans="12:13" x14ac:dyDescent="0.3">
      <c r="L159944" s="37"/>
      <c r="M159944" s="37"/>
    </row>
    <row r="160017" spans="12:13" x14ac:dyDescent="0.3">
      <c r="L160017" s="37"/>
      <c r="M160017" s="37"/>
    </row>
    <row r="160090" spans="12:13" x14ac:dyDescent="0.3">
      <c r="L160090" s="37"/>
      <c r="M160090" s="37"/>
    </row>
    <row r="160163" spans="12:13" x14ac:dyDescent="0.3">
      <c r="L160163" s="37"/>
      <c r="M160163" s="37"/>
    </row>
    <row r="160236" spans="12:13" x14ac:dyDescent="0.3">
      <c r="L160236" s="37"/>
      <c r="M160236" s="37"/>
    </row>
    <row r="160309" spans="12:13" x14ac:dyDescent="0.3">
      <c r="L160309" s="37"/>
      <c r="M160309" s="37"/>
    </row>
    <row r="160382" spans="12:13" x14ac:dyDescent="0.3">
      <c r="L160382" s="37"/>
      <c r="M160382" s="37"/>
    </row>
    <row r="160455" spans="12:13" x14ac:dyDescent="0.3">
      <c r="L160455" s="37"/>
      <c r="M160455" s="37"/>
    </row>
    <row r="160528" spans="12:13" x14ac:dyDescent="0.3">
      <c r="L160528" s="37"/>
      <c r="M160528" s="37"/>
    </row>
    <row r="160601" spans="12:13" x14ac:dyDescent="0.3">
      <c r="L160601" s="37"/>
      <c r="M160601" s="37"/>
    </row>
    <row r="160674" spans="12:13" x14ac:dyDescent="0.3">
      <c r="L160674" s="37"/>
      <c r="M160674" s="37"/>
    </row>
    <row r="160747" spans="12:13" x14ac:dyDescent="0.3">
      <c r="L160747" s="37"/>
      <c r="M160747" s="37"/>
    </row>
    <row r="160820" spans="12:13" x14ac:dyDescent="0.3">
      <c r="L160820" s="37"/>
      <c r="M160820" s="37"/>
    </row>
    <row r="160893" spans="12:13" x14ac:dyDescent="0.3">
      <c r="L160893" s="37"/>
      <c r="M160893" s="37"/>
    </row>
    <row r="160966" spans="12:13" x14ac:dyDescent="0.3">
      <c r="L160966" s="37"/>
      <c r="M160966" s="37"/>
    </row>
    <row r="161039" spans="12:13" x14ac:dyDescent="0.3">
      <c r="L161039" s="37"/>
      <c r="M161039" s="37"/>
    </row>
    <row r="161112" spans="12:13" x14ac:dyDescent="0.3">
      <c r="L161112" s="37"/>
      <c r="M161112" s="37"/>
    </row>
    <row r="161185" spans="12:13" x14ac:dyDescent="0.3">
      <c r="L161185" s="37"/>
      <c r="M161185" s="37"/>
    </row>
    <row r="161258" spans="12:13" x14ac:dyDescent="0.3">
      <c r="L161258" s="37"/>
      <c r="M161258" s="37"/>
    </row>
    <row r="161331" spans="12:13" x14ac:dyDescent="0.3">
      <c r="L161331" s="37"/>
      <c r="M161331" s="37"/>
    </row>
    <row r="161404" spans="12:13" x14ac:dyDescent="0.3">
      <c r="L161404" s="37"/>
      <c r="M161404" s="37"/>
    </row>
    <row r="161477" spans="12:13" x14ac:dyDescent="0.3">
      <c r="L161477" s="37"/>
      <c r="M161477" s="37"/>
    </row>
    <row r="161550" spans="12:13" x14ac:dyDescent="0.3">
      <c r="L161550" s="37"/>
      <c r="M161550" s="37"/>
    </row>
    <row r="161623" spans="12:13" x14ac:dyDescent="0.3">
      <c r="L161623" s="37"/>
      <c r="M161623" s="37"/>
    </row>
    <row r="161696" spans="12:13" x14ac:dyDescent="0.3">
      <c r="L161696" s="37"/>
      <c r="M161696" s="37"/>
    </row>
    <row r="161769" spans="12:13" x14ac:dyDescent="0.3">
      <c r="L161769" s="37"/>
      <c r="M161769" s="37"/>
    </row>
    <row r="161842" spans="12:13" x14ac:dyDescent="0.3">
      <c r="L161842" s="37"/>
      <c r="M161842" s="37"/>
    </row>
    <row r="161915" spans="12:13" x14ac:dyDescent="0.3">
      <c r="L161915" s="37"/>
      <c r="M161915" s="37"/>
    </row>
    <row r="161988" spans="12:13" x14ac:dyDescent="0.3">
      <c r="L161988" s="37"/>
      <c r="M161988" s="37"/>
    </row>
    <row r="162061" spans="12:13" x14ac:dyDescent="0.3">
      <c r="L162061" s="37"/>
      <c r="M162061" s="37"/>
    </row>
    <row r="162134" spans="12:13" x14ac:dyDescent="0.3">
      <c r="L162134" s="37"/>
      <c r="M162134" s="37"/>
    </row>
    <row r="162207" spans="12:13" x14ac:dyDescent="0.3">
      <c r="L162207" s="37"/>
      <c r="M162207" s="37"/>
    </row>
    <row r="162280" spans="12:13" x14ac:dyDescent="0.3">
      <c r="L162280" s="37"/>
      <c r="M162280" s="37"/>
    </row>
    <row r="162353" spans="12:13" x14ac:dyDescent="0.3">
      <c r="L162353" s="37"/>
      <c r="M162353" s="37"/>
    </row>
    <row r="162426" spans="12:13" x14ac:dyDescent="0.3">
      <c r="L162426" s="37"/>
      <c r="M162426" s="37"/>
    </row>
    <row r="162499" spans="12:13" x14ac:dyDescent="0.3">
      <c r="L162499" s="37"/>
      <c r="M162499" s="37"/>
    </row>
    <row r="162572" spans="12:13" x14ac:dyDescent="0.3">
      <c r="L162572" s="37"/>
      <c r="M162572" s="37"/>
    </row>
    <row r="162645" spans="12:13" x14ac:dyDescent="0.3">
      <c r="L162645" s="37"/>
      <c r="M162645" s="37"/>
    </row>
    <row r="162718" spans="12:13" x14ac:dyDescent="0.3">
      <c r="L162718" s="37"/>
      <c r="M162718" s="37"/>
    </row>
    <row r="162791" spans="12:13" x14ac:dyDescent="0.3">
      <c r="L162791" s="37"/>
      <c r="M162791" s="37"/>
    </row>
    <row r="162864" spans="12:13" x14ac:dyDescent="0.3">
      <c r="L162864" s="37"/>
      <c r="M162864" s="37"/>
    </row>
    <row r="162937" spans="12:13" x14ac:dyDescent="0.3">
      <c r="L162937" s="37"/>
      <c r="M162937" s="37"/>
    </row>
    <row r="163010" spans="12:13" x14ac:dyDescent="0.3">
      <c r="L163010" s="37"/>
      <c r="M163010" s="37"/>
    </row>
    <row r="163083" spans="12:13" x14ac:dyDescent="0.3">
      <c r="L163083" s="37"/>
      <c r="M163083" s="37"/>
    </row>
    <row r="163156" spans="12:13" x14ac:dyDescent="0.3">
      <c r="L163156" s="37"/>
      <c r="M163156" s="37"/>
    </row>
    <row r="163229" spans="12:13" x14ac:dyDescent="0.3">
      <c r="L163229" s="37"/>
      <c r="M163229" s="37"/>
    </row>
    <row r="163302" spans="12:13" x14ac:dyDescent="0.3">
      <c r="L163302" s="37"/>
      <c r="M163302" s="37"/>
    </row>
    <row r="163375" spans="12:13" x14ac:dyDescent="0.3">
      <c r="L163375" s="37"/>
      <c r="M163375" s="37"/>
    </row>
    <row r="163448" spans="12:13" x14ac:dyDescent="0.3">
      <c r="L163448" s="37"/>
      <c r="M163448" s="37"/>
    </row>
    <row r="163521" spans="12:13" x14ac:dyDescent="0.3">
      <c r="L163521" s="37"/>
      <c r="M163521" s="37"/>
    </row>
    <row r="163594" spans="12:13" x14ac:dyDescent="0.3">
      <c r="L163594" s="37"/>
      <c r="M163594" s="37"/>
    </row>
    <row r="163667" spans="12:13" x14ac:dyDescent="0.3">
      <c r="L163667" s="37"/>
      <c r="M163667" s="37"/>
    </row>
    <row r="163740" spans="12:13" x14ac:dyDescent="0.3">
      <c r="L163740" s="37"/>
      <c r="M163740" s="37"/>
    </row>
    <row r="163813" spans="12:13" x14ac:dyDescent="0.3">
      <c r="L163813" s="37"/>
      <c r="M163813" s="37"/>
    </row>
    <row r="163886" spans="12:13" x14ac:dyDescent="0.3">
      <c r="L163886" s="37"/>
      <c r="M163886" s="37"/>
    </row>
    <row r="163959" spans="12:13" x14ac:dyDescent="0.3">
      <c r="L163959" s="37"/>
      <c r="M163959" s="37"/>
    </row>
    <row r="164032" spans="12:13" x14ac:dyDescent="0.3">
      <c r="L164032" s="37"/>
      <c r="M164032" s="37"/>
    </row>
    <row r="164105" spans="12:13" x14ac:dyDescent="0.3">
      <c r="L164105" s="37"/>
      <c r="M164105" s="37"/>
    </row>
    <row r="164178" spans="12:13" x14ac:dyDescent="0.3">
      <c r="L164178" s="37"/>
      <c r="M164178" s="37"/>
    </row>
    <row r="164251" spans="12:13" x14ac:dyDescent="0.3">
      <c r="L164251" s="37"/>
      <c r="M164251" s="37"/>
    </row>
    <row r="164324" spans="12:13" x14ac:dyDescent="0.3">
      <c r="L164324" s="37"/>
      <c r="M164324" s="37"/>
    </row>
    <row r="164397" spans="12:13" x14ac:dyDescent="0.3">
      <c r="L164397" s="37"/>
      <c r="M164397" s="37"/>
    </row>
    <row r="164470" spans="12:13" x14ac:dyDescent="0.3">
      <c r="L164470" s="37"/>
      <c r="M164470" s="37"/>
    </row>
    <row r="164543" spans="12:13" x14ac:dyDescent="0.3">
      <c r="L164543" s="37"/>
      <c r="M164543" s="37"/>
    </row>
    <row r="164616" spans="12:13" x14ac:dyDescent="0.3">
      <c r="L164616" s="37"/>
      <c r="M164616" s="37"/>
    </row>
    <row r="164689" spans="12:13" x14ac:dyDescent="0.3">
      <c r="L164689" s="37"/>
      <c r="M164689" s="37"/>
    </row>
    <row r="164762" spans="12:13" x14ac:dyDescent="0.3">
      <c r="L164762" s="37"/>
      <c r="M164762" s="37"/>
    </row>
    <row r="164835" spans="12:13" x14ac:dyDescent="0.3">
      <c r="L164835" s="37"/>
      <c r="M164835" s="37"/>
    </row>
    <row r="164908" spans="12:13" x14ac:dyDescent="0.3">
      <c r="L164908" s="37"/>
      <c r="M164908" s="37"/>
    </row>
    <row r="164981" spans="12:13" x14ac:dyDescent="0.3">
      <c r="L164981" s="37"/>
      <c r="M164981" s="37"/>
    </row>
    <row r="165054" spans="12:13" x14ac:dyDescent="0.3">
      <c r="L165054" s="37"/>
      <c r="M165054" s="37"/>
    </row>
    <row r="165127" spans="12:13" x14ac:dyDescent="0.3">
      <c r="L165127" s="37"/>
      <c r="M165127" s="37"/>
    </row>
    <row r="165200" spans="12:13" x14ac:dyDescent="0.3">
      <c r="L165200" s="37"/>
      <c r="M165200" s="37"/>
    </row>
    <row r="165273" spans="12:13" x14ac:dyDescent="0.3">
      <c r="L165273" s="37"/>
      <c r="M165273" s="37"/>
    </row>
    <row r="165346" spans="12:13" x14ac:dyDescent="0.3">
      <c r="L165346" s="37"/>
      <c r="M165346" s="37"/>
    </row>
    <row r="165419" spans="12:13" x14ac:dyDescent="0.3">
      <c r="L165419" s="37"/>
      <c r="M165419" s="37"/>
    </row>
    <row r="165492" spans="12:13" x14ac:dyDescent="0.3">
      <c r="L165492" s="37"/>
      <c r="M165492" s="37"/>
    </row>
    <row r="165565" spans="12:13" x14ac:dyDescent="0.3">
      <c r="L165565" s="37"/>
      <c r="M165565" s="37"/>
    </row>
    <row r="165638" spans="12:13" x14ac:dyDescent="0.3">
      <c r="L165638" s="37"/>
      <c r="M165638" s="37"/>
    </row>
    <row r="165711" spans="12:13" x14ac:dyDescent="0.3">
      <c r="L165711" s="37"/>
      <c r="M165711" s="37"/>
    </row>
    <row r="165784" spans="12:13" x14ac:dyDescent="0.3">
      <c r="L165784" s="37"/>
      <c r="M165784" s="37"/>
    </row>
    <row r="165857" spans="12:13" x14ac:dyDescent="0.3">
      <c r="L165857" s="37"/>
      <c r="M165857" s="37"/>
    </row>
    <row r="165930" spans="12:13" x14ac:dyDescent="0.3">
      <c r="L165930" s="37"/>
      <c r="M165930" s="37"/>
    </row>
    <row r="166003" spans="12:13" x14ac:dyDescent="0.3">
      <c r="L166003" s="37"/>
      <c r="M166003" s="37"/>
    </row>
    <row r="166076" spans="12:13" x14ac:dyDescent="0.3">
      <c r="L166076" s="37"/>
      <c r="M166076" s="37"/>
    </row>
    <row r="166149" spans="12:13" x14ac:dyDescent="0.3">
      <c r="L166149" s="37"/>
      <c r="M166149" s="37"/>
    </row>
    <row r="166222" spans="12:13" x14ac:dyDescent="0.3">
      <c r="L166222" s="37"/>
      <c r="M166222" s="37"/>
    </row>
    <row r="166295" spans="12:13" x14ac:dyDescent="0.3">
      <c r="L166295" s="37"/>
      <c r="M166295" s="37"/>
    </row>
    <row r="166368" spans="12:13" x14ac:dyDescent="0.3">
      <c r="L166368" s="37"/>
      <c r="M166368" s="37"/>
    </row>
    <row r="166441" spans="12:13" x14ac:dyDescent="0.3">
      <c r="L166441" s="37"/>
      <c r="M166441" s="37"/>
    </row>
    <row r="166514" spans="12:13" x14ac:dyDescent="0.3">
      <c r="L166514" s="37"/>
      <c r="M166514" s="37"/>
    </row>
    <row r="166587" spans="12:13" x14ac:dyDescent="0.3">
      <c r="L166587" s="37"/>
      <c r="M166587" s="37"/>
    </row>
    <row r="166660" spans="12:13" x14ac:dyDescent="0.3">
      <c r="L166660" s="37"/>
      <c r="M166660" s="37"/>
    </row>
    <row r="166733" spans="12:13" x14ac:dyDescent="0.3">
      <c r="L166733" s="37"/>
      <c r="M166733" s="37"/>
    </row>
    <row r="166806" spans="12:13" x14ac:dyDescent="0.3">
      <c r="L166806" s="37"/>
      <c r="M166806" s="37"/>
    </row>
    <row r="166879" spans="12:13" x14ac:dyDescent="0.3">
      <c r="L166879" s="37"/>
      <c r="M166879" s="37"/>
    </row>
    <row r="166952" spans="12:13" x14ac:dyDescent="0.3">
      <c r="L166952" s="37"/>
      <c r="M166952" s="37"/>
    </row>
    <row r="167025" spans="12:13" x14ac:dyDescent="0.3">
      <c r="L167025" s="37"/>
      <c r="M167025" s="37"/>
    </row>
    <row r="167098" spans="12:13" x14ac:dyDescent="0.3">
      <c r="L167098" s="37"/>
      <c r="M167098" s="37"/>
    </row>
    <row r="167171" spans="12:13" x14ac:dyDescent="0.3">
      <c r="L167171" s="37"/>
      <c r="M167171" s="37"/>
    </row>
    <row r="167244" spans="12:13" x14ac:dyDescent="0.3">
      <c r="L167244" s="37"/>
      <c r="M167244" s="37"/>
    </row>
    <row r="167317" spans="12:13" x14ac:dyDescent="0.3">
      <c r="L167317" s="37"/>
      <c r="M167317" s="37"/>
    </row>
    <row r="167390" spans="12:13" x14ac:dyDescent="0.3">
      <c r="L167390" s="37"/>
      <c r="M167390" s="37"/>
    </row>
    <row r="167463" spans="12:13" x14ac:dyDescent="0.3">
      <c r="L167463" s="37"/>
      <c r="M167463" s="37"/>
    </row>
    <row r="167536" spans="12:13" x14ac:dyDescent="0.3">
      <c r="L167536" s="37"/>
      <c r="M167536" s="37"/>
    </row>
    <row r="167609" spans="12:13" x14ac:dyDescent="0.3">
      <c r="L167609" s="37"/>
      <c r="M167609" s="37"/>
    </row>
    <row r="167682" spans="12:13" x14ac:dyDescent="0.3">
      <c r="L167682" s="37"/>
      <c r="M167682" s="37"/>
    </row>
    <row r="167755" spans="12:13" x14ac:dyDescent="0.3">
      <c r="L167755" s="37"/>
      <c r="M167755" s="37"/>
    </row>
    <row r="167828" spans="12:13" x14ac:dyDescent="0.3">
      <c r="L167828" s="37"/>
      <c r="M167828" s="37"/>
    </row>
    <row r="167901" spans="12:13" x14ac:dyDescent="0.3">
      <c r="L167901" s="37"/>
      <c r="M167901" s="37"/>
    </row>
    <row r="167974" spans="12:13" x14ac:dyDescent="0.3">
      <c r="L167974" s="37"/>
      <c r="M167974" s="37"/>
    </row>
    <row r="168047" spans="12:13" x14ac:dyDescent="0.3">
      <c r="L168047" s="37"/>
      <c r="M168047" s="37"/>
    </row>
    <row r="168120" spans="12:13" x14ac:dyDescent="0.3">
      <c r="L168120" s="37"/>
      <c r="M168120" s="37"/>
    </row>
    <row r="168193" spans="12:13" x14ac:dyDescent="0.3">
      <c r="L168193" s="37"/>
      <c r="M168193" s="37"/>
    </row>
    <row r="168266" spans="12:13" x14ac:dyDescent="0.3">
      <c r="L168266" s="37"/>
      <c r="M168266" s="37"/>
    </row>
    <row r="168339" spans="12:13" x14ac:dyDescent="0.3">
      <c r="L168339" s="37"/>
      <c r="M168339" s="37"/>
    </row>
    <row r="168412" spans="12:13" x14ac:dyDescent="0.3">
      <c r="L168412" s="37"/>
      <c r="M168412" s="37"/>
    </row>
    <row r="168485" spans="12:13" x14ac:dyDescent="0.3">
      <c r="L168485" s="37"/>
      <c r="M168485" s="37"/>
    </row>
    <row r="168558" spans="12:13" x14ac:dyDescent="0.3">
      <c r="L168558" s="37"/>
      <c r="M168558" s="37"/>
    </row>
    <row r="168631" spans="12:13" x14ac:dyDescent="0.3">
      <c r="L168631" s="37"/>
      <c r="M168631" s="37"/>
    </row>
    <row r="168704" spans="12:13" x14ac:dyDescent="0.3">
      <c r="L168704" s="37"/>
      <c r="M168704" s="37"/>
    </row>
    <row r="168777" spans="12:13" x14ac:dyDescent="0.3">
      <c r="L168777" s="37"/>
      <c r="M168777" s="37"/>
    </row>
    <row r="168850" spans="12:13" x14ac:dyDescent="0.3">
      <c r="L168850" s="37"/>
      <c r="M168850" s="37"/>
    </row>
    <row r="168923" spans="12:13" x14ac:dyDescent="0.3">
      <c r="L168923" s="37"/>
      <c r="M168923" s="37"/>
    </row>
    <row r="168996" spans="12:13" x14ac:dyDescent="0.3">
      <c r="L168996" s="37"/>
      <c r="M168996" s="37"/>
    </row>
    <row r="169069" spans="12:13" x14ac:dyDescent="0.3">
      <c r="L169069" s="37"/>
      <c r="M169069" s="37"/>
    </row>
    <row r="169142" spans="12:13" x14ac:dyDescent="0.3">
      <c r="L169142" s="37"/>
      <c r="M169142" s="37"/>
    </row>
    <row r="169215" spans="12:13" x14ac:dyDescent="0.3">
      <c r="L169215" s="37"/>
      <c r="M169215" s="37"/>
    </row>
    <row r="169288" spans="12:13" x14ac:dyDescent="0.3">
      <c r="L169288" s="37"/>
      <c r="M169288" s="37"/>
    </row>
    <row r="169361" spans="12:13" x14ac:dyDescent="0.3">
      <c r="L169361" s="37"/>
      <c r="M169361" s="37"/>
    </row>
    <row r="169434" spans="12:13" x14ac:dyDescent="0.3">
      <c r="L169434" s="37"/>
      <c r="M169434" s="37"/>
    </row>
    <row r="169507" spans="12:13" x14ac:dyDescent="0.3">
      <c r="L169507" s="37"/>
      <c r="M169507" s="37"/>
    </row>
    <row r="169580" spans="12:13" x14ac:dyDescent="0.3">
      <c r="L169580" s="37"/>
      <c r="M169580" s="37"/>
    </row>
    <row r="169653" spans="12:13" x14ac:dyDescent="0.3">
      <c r="L169653" s="37"/>
      <c r="M169653" s="37"/>
    </row>
    <row r="169726" spans="12:13" x14ac:dyDescent="0.3">
      <c r="L169726" s="37"/>
      <c r="M169726" s="37"/>
    </row>
    <row r="169799" spans="12:13" x14ac:dyDescent="0.3">
      <c r="L169799" s="37"/>
      <c r="M169799" s="37"/>
    </row>
    <row r="169872" spans="12:13" x14ac:dyDescent="0.3">
      <c r="L169872" s="37"/>
      <c r="M169872" s="37"/>
    </row>
    <row r="169945" spans="12:13" x14ac:dyDescent="0.3">
      <c r="L169945" s="37"/>
      <c r="M169945" s="37"/>
    </row>
    <row r="170018" spans="12:13" x14ac:dyDescent="0.3">
      <c r="L170018" s="37"/>
      <c r="M170018" s="37"/>
    </row>
    <row r="170091" spans="12:13" x14ac:dyDescent="0.3">
      <c r="L170091" s="37"/>
      <c r="M170091" s="37"/>
    </row>
    <row r="170164" spans="12:13" x14ac:dyDescent="0.3">
      <c r="L170164" s="37"/>
      <c r="M170164" s="37"/>
    </row>
    <row r="170237" spans="12:13" x14ac:dyDescent="0.3">
      <c r="L170237" s="37"/>
      <c r="M170237" s="37"/>
    </row>
    <row r="170310" spans="12:13" x14ac:dyDescent="0.3">
      <c r="L170310" s="37"/>
      <c r="M170310" s="37"/>
    </row>
    <row r="170383" spans="12:13" x14ac:dyDescent="0.3">
      <c r="L170383" s="37"/>
      <c r="M170383" s="37"/>
    </row>
    <row r="170456" spans="12:13" x14ac:dyDescent="0.3">
      <c r="L170456" s="37"/>
      <c r="M170456" s="37"/>
    </row>
    <row r="170529" spans="12:13" x14ac:dyDescent="0.3">
      <c r="L170529" s="37"/>
      <c r="M170529" s="37"/>
    </row>
    <row r="170602" spans="12:13" x14ac:dyDescent="0.3">
      <c r="L170602" s="37"/>
      <c r="M170602" s="37"/>
    </row>
    <row r="170675" spans="12:13" x14ac:dyDescent="0.3">
      <c r="L170675" s="37"/>
      <c r="M170675" s="37"/>
    </row>
    <row r="170748" spans="12:13" x14ac:dyDescent="0.3">
      <c r="L170748" s="37"/>
      <c r="M170748" s="37"/>
    </row>
    <row r="170821" spans="12:13" x14ac:dyDescent="0.3">
      <c r="L170821" s="37"/>
      <c r="M170821" s="37"/>
    </row>
    <row r="170894" spans="12:13" x14ac:dyDescent="0.3">
      <c r="L170894" s="37"/>
      <c r="M170894" s="37"/>
    </row>
    <row r="170967" spans="12:13" x14ac:dyDescent="0.3">
      <c r="L170967" s="37"/>
      <c r="M170967" s="37"/>
    </row>
    <row r="171040" spans="12:13" x14ac:dyDescent="0.3">
      <c r="L171040" s="37"/>
      <c r="M171040" s="37"/>
    </row>
    <row r="171113" spans="12:13" x14ac:dyDescent="0.3">
      <c r="L171113" s="37"/>
      <c r="M171113" s="37"/>
    </row>
    <row r="171186" spans="12:13" x14ac:dyDescent="0.3">
      <c r="L171186" s="37"/>
      <c r="M171186" s="37"/>
    </row>
    <row r="171259" spans="12:13" x14ac:dyDescent="0.3">
      <c r="L171259" s="37"/>
      <c r="M171259" s="37"/>
    </row>
    <row r="171332" spans="12:13" x14ac:dyDescent="0.3">
      <c r="L171332" s="37"/>
      <c r="M171332" s="37"/>
    </row>
    <row r="171405" spans="12:13" x14ac:dyDescent="0.3">
      <c r="L171405" s="37"/>
      <c r="M171405" s="37"/>
    </row>
    <row r="171478" spans="12:13" x14ac:dyDescent="0.3">
      <c r="L171478" s="37"/>
      <c r="M171478" s="37"/>
    </row>
    <row r="171551" spans="12:13" x14ac:dyDescent="0.3">
      <c r="L171551" s="37"/>
      <c r="M171551" s="37"/>
    </row>
    <row r="171624" spans="12:13" x14ac:dyDescent="0.3">
      <c r="L171624" s="37"/>
      <c r="M171624" s="37"/>
    </row>
    <row r="171697" spans="12:13" x14ac:dyDescent="0.3">
      <c r="L171697" s="37"/>
      <c r="M171697" s="37"/>
    </row>
    <row r="171770" spans="12:13" x14ac:dyDescent="0.3">
      <c r="L171770" s="37"/>
      <c r="M171770" s="37"/>
    </row>
    <row r="171843" spans="12:13" x14ac:dyDescent="0.3">
      <c r="L171843" s="37"/>
      <c r="M171843" s="37"/>
    </row>
    <row r="171916" spans="12:13" x14ac:dyDescent="0.3">
      <c r="L171916" s="37"/>
      <c r="M171916" s="37"/>
    </row>
    <row r="171989" spans="12:13" x14ac:dyDescent="0.3">
      <c r="L171989" s="37"/>
      <c r="M171989" s="37"/>
    </row>
    <row r="172062" spans="12:13" x14ac:dyDescent="0.3">
      <c r="L172062" s="37"/>
      <c r="M172062" s="37"/>
    </row>
    <row r="172135" spans="12:13" x14ac:dyDescent="0.3">
      <c r="L172135" s="37"/>
      <c r="M172135" s="37"/>
    </row>
    <row r="172208" spans="12:13" x14ac:dyDescent="0.3">
      <c r="L172208" s="37"/>
      <c r="M172208" s="37"/>
    </row>
    <row r="172281" spans="12:13" x14ac:dyDescent="0.3">
      <c r="L172281" s="37"/>
      <c r="M172281" s="37"/>
    </row>
    <row r="172354" spans="12:13" x14ac:dyDescent="0.3">
      <c r="L172354" s="37"/>
      <c r="M172354" s="37"/>
    </row>
    <row r="172427" spans="12:13" x14ac:dyDescent="0.3">
      <c r="L172427" s="37"/>
      <c r="M172427" s="37"/>
    </row>
    <row r="172500" spans="12:13" x14ac:dyDescent="0.3">
      <c r="L172500" s="37"/>
      <c r="M172500" s="37"/>
    </row>
    <row r="172573" spans="12:13" x14ac:dyDescent="0.3">
      <c r="L172573" s="37"/>
      <c r="M172573" s="37"/>
    </row>
    <row r="172646" spans="12:13" x14ac:dyDescent="0.3">
      <c r="L172646" s="37"/>
      <c r="M172646" s="37"/>
    </row>
    <row r="172719" spans="12:13" x14ac:dyDescent="0.3">
      <c r="L172719" s="37"/>
      <c r="M172719" s="37"/>
    </row>
    <row r="172792" spans="12:13" x14ac:dyDescent="0.3">
      <c r="L172792" s="37"/>
      <c r="M172792" s="37"/>
    </row>
    <row r="172865" spans="12:13" x14ac:dyDescent="0.3">
      <c r="L172865" s="37"/>
      <c r="M172865" s="37"/>
    </row>
    <row r="172938" spans="12:13" x14ac:dyDescent="0.3">
      <c r="L172938" s="37"/>
      <c r="M172938" s="37"/>
    </row>
    <row r="173011" spans="12:13" x14ac:dyDescent="0.3">
      <c r="L173011" s="37"/>
      <c r="M173011" s="37"/>
    </row>
    <row r="173084" spans="12:13" x14ac:dyDescent="0.3">
      <c r="L173084" s="37"/>
      <c r="M173084" s="37"/>
    </row>
    <row r="173157" spans="12:13" x14ac:dyDescent="0.3">
      <c r="L173157" s="37"/>
      <c r="M173157" s="37"/>
    </row>
    <row r="173230" spans="12:13" x14ac:dyDescent="0.3">
      <c r="L173230" s="37"/>
      <c r="M173230" s="37"/>
    </row>
    <row r="173303" spans="12:13" x14ac:dyDescent="0.3">
      <c r="L173303" s="37"/>
      <c r="M173303" s="37"/>
    </row>
    <row r="173376" spans="12:13" x14ac:dyDescent="0.3">
      <c r="L173376" s="37"/>
      <c r="M173376" s="37"/>
    </row>
    <row r="173449" spans="12:13" x14ac:dyDescent="0.3">
      <c r="L173449" s="37"/>
      <c r="M173449" s="37"/>
    </row>
    <row r="173522" spans="12:13" x14ac:dyDescent="0.3">
      <c r="L173522" s="37"/>
      <c r="M173522" s="37"/>
    </row>
    <row r="173595" spans="12:13" x14ac:dyDescent="0.3">
      <c r="L173595" s="37"/>
      <c r="M173595" s="37"/>
    </row>
    <row r="173668" spans="12:13" x14ac:dyDescent="0.3">
      <c r="L173668" s="37"/>
      <c r="M173668" s="37"/>
    </row>
    <row r="173741" spans="12:13" x14ac:dyDescent="0.3">
      <c r="L173741" s="37"/>
      <c r="M173741" s="37"/>
    </row>
    <row r="173814" spans="12:13" x14ac:dyDescent="0.3">
      <c r="L173814" s="37"/>
      <c r="M173814" s="37"/>
    </row>
    <row r="173887" spans="12:13" x14ac:dyDescent="0.3">
      <c r="L173887" s="37"/>
      <c r="M173887" s="37"/>
    </row>
    <row r="173960" spans="12:13" x14ac:dyDescent="0.3">
      <c r="L173960" s="37"/>
      <c r="M173960" s="37"/>
    </row>
    <row r="174033" spans="12:13" x14ac:dyDescent="0.3">
      <c r="L174033" s="37"/>
      <c r="M174033" s="37"/>
    </row>
    <row r="174106" spans="12:13" x14ac:dyDescent="0.3">
      <c r="L174106" s="37"/>
      <c r="M174106" s="37"/>
    </row>
    <row r="174179" spans="12:13" x14ac:dyDescent="0.3">
      <c r="L174179" s="37"/>
      <c r="M174179" s="37"/>
    </row>
    <row r="174252" spans="12:13" x14ac:dyDescent="0.3">
      <c r="L174252" s="37"/>
      <c r="M174252" s="37"/>
    </row>
    <row r="174325" spans="12:13" x14ac:dyDescent="0.3">
      <c r="L174325" s="37"/>
      <c r="M174325" s="37"/>
    </row>
    <row r="174398" spans="12:13" x14ac:dyDescent="0.3">
      <c r="L174398" s="37"/>
      <c r="M174398" s="37"/>
    </row>
    <row r="174471" spans="12:13" x14ac:dyDescent="0.3">
      <c r="L174471" s="37"/>
      <c r="M174471" s="37"/>
    </row>
    <row r="174544" spans="12:13" x14ac:dyDescent="0.3">
      <c r="L174544" s="37"/>
      <c r="M174544" s="37"/>
    </row>
    <row r="174617" spans="12:13" x14ac:dyDescent="0.3">
      <c r="L174617" s="37"/>
      <c r="M174617" s="37"/>
    </row>
    <row r="174690" spans="12:13" x14ac:dyDescent="0.3">
      <c r="L174690" s="37"/>
      <c r="M174690" s="37"/>
    </row>
    <row r="174763" spans="12:13" x14ac:dyDescent="0.3">
      <c r="L174763" s="37"/>
      <c r="M174763" s="37"/>
    </row>
    <row r="174836" spans="12:13" x14ac:dyDescent="0.3">
      <c r="L174836" s="37"/>
      <c r="M174836" s="37"/>
    </row>
    <row r="174909" spans="12:13" x14ac:dyDescent="0.3">
      <c r="L174909" s="37"/>
      <c r="M174909" s="37"/>
    </row>
    <row r="174982" spans="12:13" x14ac:dyDescent="0.3">
      <c r="L174982" s="37"/>
      <c r="M174982" s="37"/>
    </row>
    <row r="175055" spans="12:13" x14ac:dyDescent="0.3">
      <c r="L175055" s="37"/>
      <c r="M175055" s="37"/>
    </row>
    <row r="175128" spans="12:13" x14ac:dyDescent="0.3">
      <c r="L175128" s="37"/>
      <c r="M175128" s="37"/>
    </row>
    <row r="175201" spans="12:13" x14ac:dyDescent="0.3">
      <c r="L175201" s="37"/>
      <c r="M175201" s="37"/>
    </row>
    <row r="175274" spans="12:13" x14ac:dyDescent="0.3">
      <c r="L175274" s="37"/>
      <c r="M175274" s="37"/>
    </row>
    <row r="175347" spans="12:13" x14ac:dyDescent="0.3">
      <c r="L175347" s="37"/>
      <c r="M175347" s="37"/>
    </row>
    <row r="175420" spans="12:13" x14ac:dyDescent="0.3">
      <c r="L175420" s="37"/>
      <c r="M175420" s="37"/>
    </row>
    <row r="175493" spans="12:13" x14ac:dyDescent="0.3">
      <c r="L175493" s="37"/>
      <c r="M175493" s="37"/>
    </row>
    <row r="175566" spans="12:13" x14ac:dyDescent="0.3">
      <c r="L175566" s="37"/>
      <c r="M175566" s="37"/>
    </row>
    <row r="175639" spans="12:13" x14ac:dyDescent="0.3">
      <c r="L175639" s="37"/>
      <c r="M175639" s="37"/>
    </row>
    <row r="175712" spans="12:13" x14ac:dyDescent="0.3">
      <c r="L175712" s="37"/>
      <c r="M175712" s="37"/>
    </row>
    <row r="175785" spans="12:13" x14ac:dyDescent="0.3">
      <c r="L175785" s="37"/>
      <c r="M175785" s="37"/>
    </row>
    <row r="175858" spans="12:13" x14ac:dyDescent="0.3">
      <c r="L175858" s="37"/>
      <c r="M175858" s="37"/>
    </row>
    <row r="175931" spans="12:13" x14ac:dyDescent="0.3">
      <c r="L175931" s="37"/>
      <c r="M175931" s="37"/>
    </row>
    <row r="176004" spans="12:13" x14ac:dyDescent="0.3">
      <c r="L176004" s="37"/>
      <c r="M176004" s="37"/>
    </row>
    <row r="176077" spans="12:13" x14ac:dyDescent="0.3">
      <c r="L176077" s="37"/>
      <c r="M176077" s="37"/>
    </row>
    <row r="176150" spans="12:13" x14ac:dyDescent="0.3">
      <c r="L176150" s="37"/>
      <c r="M176150" s="37"/>
    </row>
    <row r="176223" spans="12:13" x14ac:dyDescent="0.3">
      <c r="L176223" s="37"/>
      <c r="M176223" s="37"/>
    </row>
    <row r="176296" spans="12:13" x14ac:dyDescent="0.3">
      <c r="L176296" s="37"/>
      <c r="M176296" s="37"/>
    </row>
    <row r="176369" spans="12:13" x14ac:dyDescent="0.3">
      <c r="L176369" s="37"/>
      <c r="M176369" s="37"/>
    </row>
    <row r="176442" spans="12:13" x14ac:dyDescent="0.3">
      <c r="L176442" s="37"/>
      <c r="M176442" s="37"/>
    </row>
    <row r="176515" spans="12:13" x14ac:dyDescent="0.3">
      <c r="L176515" s="37"/>
      <c r="M176515" s="37"/>
    </row>
    <row r="176588" spans="12:13" x14ac:dyDescent="0.3">
      <c r="L176588" s="37"/>
      <c r="M176588" s="37"/>
    </row>
    <row r="176661" spans="12:13" x14ac:dyDescent="0.3">
      <c r="L176661" s="37"/>
      <c r="M176661" s="37"/>
    </row>
    <row r="176734" spans="12:13" x14ac:dyDescent="0.3">
      <c r="L176734" s="37"/>
      <c r="M176734" s="37"/>
    </row>
    <row r="176807" spans="12:13" x14ac:dyDescent="0.3">
      <c r="L176807" s="37"/>
      <c r="M176807" s="37"/>
    </row>
    <row r="176880" spans="12:13" x14ac:dyDescent="0.3">
      <c r="L176880" s="37"/>
      <c r="M176880" s="37"/>
    </row>
    <row r="176953" spans="12:13" x14ac:dyDescent="0.3">
      <c r="L176953" s="37"/>
      <c r="M176953" s="37"/>
    </row>
    <row r="177026" spans="12:13" x14ac:dyDescent="0.3">
      <c r="L177026" s="37"/>
      <c r="M177026" s="37"/>
    </row>
    <row r="177099" spans="12:13" x14ac:dyDescent="0.3">
      <c r="L177099" s="37"/>
      <c r="M177099" s="37"/>
    </row>
    <row r="177172" spans="12:13" x14ac:dyDescent="0.3">
      <c r="L177172" s="37"/>
      <c r="M177172" s="37"/>
    </row>
    <row r="177245" spans="12:13" x14ac:dyDescent="0.3">
      <c r="L177245" s="37"/>
      <c r="M177245" s="37"/>
    </row>
    <row r="177318" spans="12:13" x14ac:dyDescent="0.3">
      <c r="L177318" s="37"/>
      <c r="M177318" s="37"/>
    </row>
    <row r="177391" spans="12:13" x14ac:dyDescent="0.3">
      <c r="L177391" s="37"/>
      <c r="M177391" s="37"/>
    </row>
    <row r="177464" spans="12:13" x14ac:dyDescent="0.3">
      <c r="L177464" s="37"/>
      <c r="M177464" s="37"/>
    </row>
    <row r="177537" spans="12:13" x14ac:dyDescent="0.3">
      <c r="L177537" s="37"/>
      <c r="M177537" s="37"/>
    </row>
    <row r="177610" spans="12:13" x14ac:dyDescent="0.3">
      <c r="L177610" s="37"/>
      <c r="M177610" s="37"/>
    </row>
    <row r="177683" spans="12:13" x14ac:dyDescent="0.3">
      <c r="L177683" s="37"/>
      <c r="M177683" s="37"/>
    </row>
    <row r="177756" spans="12:13" x14ac:dyDescent="0.3">
      <c r="L177756" s="37"/>
      <c r="M177756" s="37"/>
    </row>
    <row r="177829" spans="12:13" x14ac:dyDescent="0.3">
      <c r="L177829" s="37"/>
      <c r="M177829" s="37"/>
    </row>
    <row r="177902" spans="12:13" x14ac:dyDescent="0.3">
      <c r="L177902" s="37"/>
      <c r="M177902" s="37"/>
    </row>
    <row r="177975" spans="12:13" x14ac:dyDescent="0.3">
      <c r="L177975" s="37"/>
      <c r="M177975" s="37"/>
    </row>
    <row r="178048" spans="12:13" x14ac:dyDescent="0.3">
      <c r="L178048" s="37"/>
      <c r="M178048" s="37"/>
    </row>
    <row r="178121" spans="12:13" x14ac:dyDescent="0.3">
      <c r="L178121" s="37"/>
      <c r="M178121" s="37"/>
    </row>
    <row r="178194" spans="12:13" x14ac:dyDescent="0.3">
      <c r="L178194" s="37"/>
      <c r="M178194" s="37"/>
    </row>
    <row r="178267" spans="12:13" x14ac:dyDescent="0.3">
      <c r="L178267" s="37"/>
      <c r="M178267" s="37"/>
    </row>
    <row r="178340" spans="12:13" x14ac:dyDescent="0.3">
      <c r="L178340" s="37"/>
      <c r="M178340" s="37"/>
    </row>
    <row r="178413" spans="12:13" x14ac:dyDescent="0.3">
      <c r="L178413" s="37"/>
      <c r="M178413" s="37"/>
    </row>
    <row r="178486" spans="12:13" x14ac:dyDescent="0.3">
      <c r="L178486" s="37"/>
      <c r="M178486" s="37"/>
    </row>
    <row r="178559" spans="12:13" x14ac:dyDescent="0.3">
      <c r="L178559" s="37"/>
      <c r="M178559" s="37"/>
    </row>
    <row r="178632" spans="12:13" x14ac:dyDescent="0.3">
      <c r="L178632" s="37"/>
      <c r="M178632" s="37"/>
    </row>
    <row r="178705" spans="12:13" x14ac:dyDescent="0.3">
      <c r="L178705" s="37"/>
      <c r="M178705" s="37"/>
    </row>
    <row r="178778" spans="12:13" x14ac:dyDescent="0.3">
      <c r="L178778" s="37"/>
      <c r="M178778" s="37"/>
    </row>
    <row r="178851" spans="12:13" x14ac:dyDescent="0.3">
      <c r="L178851" s="37"/>
      <c r="M178851" s="37"/>
    </row>
    <row r="178924" spans="12:13" x14ac:dyDescent="0.3">
      <c r="L178924" s="37"/>
      <c r="M178924" s="37"/>
    </row>
    <row r="178997" spans="12:13" x14ac:dyDescent="0.3">
      <c r="L178997" s="37"/>
      <c r="M178997" s="37"/>
    </row>
    <row r="179070" spans="12:13" x14ac:dyDescent="0.3">
      <c r="L179070" s="37"/>
      <c r="M179070" s="37"/>
    </row>
    <row r="179143" spans="12:13" x14ac:dyDescent="0.3">
      <c r="L179143" s="37"/>
      <c r="M179143" s="37"/>
    </row>
    <row r="179216" spans="12:13" x14ac:dyDescent="0.3">
      <c r="L179216" s="37"/>
      <c r="M179216" s="37"/>
    </row>
    <row r="179289" spans="12:13" x14ac:dyDescent="0.3">
      <c r="L179289" s="37"/>
      <c r="M179289" s="37"/>
    </row>
    <row r="179362" spans="12:13" x14ac:dyDescent="0.3">
      <c r="L179362" s="37"/>
      <c r="M179362" s="37"/>
    </row>
    <row r="179435" spans="12:13" x14ac:dyDescent="0.3">
      <c r="L179435" s="37"/>
      <c r="M179435" s="37"/>
    </row>
    <row r="179508" spans="12:13" x14ac:dyDescent="0.3">
      <c r="L179508" s="37"/>
      <c r="M179508" s="37"/>
    </row>
    <row r="179581" spans="12:13" x14ac:dyDescent="0.3">
      <c r="L179581" s="37"/>
      <c r="M179581" s="37"/>
    </row>
    <row r="179654" spans="12:13" x14ac:dyDescent="0.3">
      <c r="L179654" s="37"/>
      <c r="M179654" s="37"/>
    </row>
    <row r="179727" spans="12:13" x14ac:dyDescent="0.3">
      <c r="L179727" s="37"/>
      <c r="M179727" s="37"/>
    </row>
    <row r="179800" spans="12:13" x14ac:dyDescent="0.3">
      <c r="L179800" s="37"/>
      <c r="M179800" s="37"/>
    </row>
    <row r="179873" spans="12:13" x14ac:dyDescent="0.3">
      <c r="L179873" s="37"/>
      <c r="M179873" s="37"/>
    </row>
    <row r="179946" spans="12:13" x14ac:dyDescent="0.3">
      <c r="L179946" s="37"/>
      <c r="M179946" s="37"/>
    </row>
    <row r="180019" spans="12:13" x14ac:dyDescent="0.3">
      <c r="L180019" s="37"/>
      <c r="M180019" s="37"/>
    </row>
    <row r="180092" spans="12:13" x14ac:dyDescent="0.3">
      <c r="L180092" s="37"/>
      <c r="M180092" s="37"/>
    </row>
    <row r="180165" spans="12:13" x14ac:dyDescent="0.3">
      <c r="L180165" s="37"/>
      <c r="M180165" s="37"/>
    </row>
    <row r="180238" spans="12:13" x14ac:dyDescent="0.3">
      <c r="L180238" s="37"/>
      <c r="M180238" s="37"/>
    </row>
    <row r="180311" spans="12:13" x14ac:dyDescent="0.3">
      <c r="L180311" s="37"/>
      <c r="M180311" s="37"/>
    </row>
    <row r="180384" spans="12:13" x14ac:dyDescent="0.3">
      <c r="L180384" s="37"/>
      <c r="M180384" s="37"/>
    </row>
    <row r="180457" spans="12:13" x14ac:dyDescent="0.3">
      <c r="L180457" s="37"/>
      <c r="M180457" s="37"/>
    </row>
    <row r="180530" spans="12:13" x14ac:dyDescent="0.3">
      <c r="L180530" s="37"/>
      <c r="M180530" s="37"/>
    </row>
    <row r="180603" spans="12:13" x14ac:dyDescent="0.3">
      <c r="L180603" s="37"/>
      <c r="M180603" s="37"/>
    </row>
    <row r="180676" spans="12:13" x14ac:dyDescent="0.3">
      <c r="L180676" s="37"/>
      <c r="M180676" s="37"/>
    </row>
    <row r="180749" spans="12:13" x14ac:dyDescent="0.3">
      <c r="L180749" s="37"/>
      <c r="M180749" s="37"/>
    </row>
    <row r="180822" spans="12:13" x14ac:dyDescent="0.3">
      <c r="L180822" s="37"/>
      <c r="M180822" s="37"/>
    </row>
    <row r="180895" spans="12:13" x14ac:dyDescent="0.3">
      <c r="L180895" s="37"/>
      <c r="M180895" s="37"/>
    </row>
    <row r="180968" spans="12:13" x14ac:dyDescent="0.3">
      <c r="L180968" s="37"/>
      <c r="M180968" s="37"/>
    </row>
    <row r="181041" spans="12:13" x14ac:dyDescent="0.3">
      <c r="L181041" s="37"/>
      <c r="M181041" s="37"/>
    </row>
    <row r="181114" spans="12:13" x14ac:dyDescent="0.3">
      <c r="L181114" s="37"/>
      <c r="M181114" s="37"/>
    </row>
    <row r="181187" spans="12:13" x14ac:dyDescent="0.3">
      <c r="L181187" s="37"/>
      <c r="M181187" s="37"/>
    </row>
    <row r="181260" spans="12:13" x14ac:dyDescent="0.3">
      <c r="L181260" s="37"/>
      <c r="M181260" s="37"/>
    </row>
    <row r="181333" spans="12:13" x14ac:dyDescent="0.3">
      <c r="L181333" s="37"/>
      <c r="M181333" s="37"/>
    </row>
    <row r="181406" spans="12:13" x14ac:dyDescent="0.3">
      <c r="L181406" s="37"/>
      <c r="M181406" s="37"/>
    </row>
    <row r="181479" spans="12:13" x14ac:dyDescent="0.3">
      <c r="L181479" s="37"/>
      <c r="M181479" s="37"/>
    </row>
    <row r="181552" spans="12:13" x14ac:dyDescent="0.3">
      <c r="L181552" s="37"/>
      <c r="M181552" s="37"/>
    </row>
    <row r="181625" spans="12:13" x14ac:dyDescent="0.3">
      <c r="L181625" s="37"/>
      <c r="M181625" s="37"/>
    </row>
    <row r="181698" spans="12:13" x14ac:dyDescent="0.3">
      <c r="L181698" s="37"/>
      <c r="M181698" s="37"/>
    </row>
    <row r="181771" spans="12:13" x14ac:dyDescent="0.3">
      <c r="L181771" s="37"/>
      <c r="M181771" s="37"/>
    </row>
    <row r="181844" spans="12:13" x14ac:dyDescent="0.3">
      <c r="L181844" s="37"/>
      <c r="M181844" s="37"/>
    </row>
    <row r="181917" spans="12:13" x14ac:dyDescent="0.3">
      <c r="L181917" s="37"/>
      <c r="M181917" s="37"/>
    </row>
    <row r="181990" spans="12:13" x14ac:dyDescent="0.3">
      <c r="L181990" s="37"/>
      <c r="M181990" s="37"/>
    </row>
    <row r="182063" spans="12:13" x14ac:dyDescent="0.3">
      <c r="L182063" s="37"/>
      <c r="M182063" s="37"/>
    </row>
    <row r="182136" spans="12:13" x14ac:dyDescent="0.3">
      <c r="L182136" s="37"/>
      <c r="M182136" s="37"/>
    </row>
    <row r="182209" spans="12:13" x14ac:dyDescent="0.3">
      <c r="L182209" s="37"/>
      <c r="M182209" s="37"/>
    </row>
    <row r="182282" spans="12:13" x14ac:dyDescent="0.3">
      <c r="L182282" s="37"/>
      <c r="M182282" s="37"/>
    </row>
    <row r="182355" spans="12:13" x14ac:dyDescent="0.3">
      <c r="L182355" s="37"/>
      <c r="M182355" s="37"/>
    </row>
    <row r="182428" spans="12:13" x14ac:dyDescent="0.3">
      <c r="L182428" s="37"/>
      <c r="M182428" s="37"/>
    </row>
    <row r="182501" spans="12:13" x14ac:dyDescent="0.3">
      <c r="L182501" s="37"/>
      <c r="M182501" s="37"/>
    </row>
    <row r="182574" spans="12:13" x14ac:dyDescent="0.3">
      <c r="L182574" s="37"/>
      <c r="M182574" s="37"/>
    </row>
    <row r="182647" spans="12:13" x14ac:dyDescent="0.3">
      <c r="L182647" s="37"/>
      <c r="M182647" s="37"/>
    </row>
    <row r="182720" spans="12:13" x14ac:dyDescent="0.3">
      <c r="L182720" s="37"/>
      <c r="M182720" s="37"/>
    </row>
    <row r="182793" spans="12:13" x14ac:dyDescent="0.3">
      <c r="L182793" s="37"/>
      <c r="M182793" s="37"/>
    </row>
    <row r="182866" spans="12:13" x14ac:dyDescent="0.3">
      <c r="L182866" s="37"/>
      <c r="M182866" s="37"/>
    </row>
    <row r="182939" spans="12:13" x14ac:dyDescent="0.3">
      <c r="L182939" s="37"/>
      <c r="M182939" s="37"/>
    </row>
    <row r="183012" spans="12:13" x14ac:dyDescent="0.3">
      <c r="L183012" s="37"/>
      <c r="M183012" s="37"/>
    </row>
    <row r="183085" spans="12:13" x14ac:dyDescent="0.3">
      <c r="L183085" s="37"/>
      <c r="M183085" s="37"/>
    </row>
    <row r="183158" spans="12:13" x14ac:dyDescent="0.3">
      <c r="L183158" s="37"/>
      <c r="M183158" s="37"/>
    </row>
    <row r="183231" spans="12:13" x14ac:dyDescent="0.3">
      <c r="L183231" s="37"/>
      <c r="M183231" s="37"/>
    </row>
    <row r="183304" spans="12:13" x14ac:dyDescent="0.3">
      <c r="L183304" s="37"/>
      <c r="M183304" s="37"/>
    </row>
    <row r="183377" spans="12:13" x14ac:dyDescent="0.3">
      <c r="L183377" s="37"/>
      <c r="M183377" s="37"/>
    </row>
    <row r="183450" spans="12:13" x14ac:dyDescent="0.3">
      <c r="L183450" s="37"/>
      <c r="M183450" s="37"/>
    </row>
    <row r="183523" spans="12:13" x14ac:dyDescent="0.3">
      <c r="L183523" s="37"/>
      <c r="M183523" s="37"/>
    </row>
    <row r="183596" spans="12:13" x14ac:dyDescent="0.3">
      <c r="L183596" s="37"/>
      <c r="M183596" s="37"/>
    </row>
    <row r="183669" spans="12:13" x14ac:dyDescent="0.3">
      <c r="L183669" s="37"/>
      <c r="M183669" s="37"/>
    </row>
    <row r="183742" spans="12:13" x14ac:dyDescent="0.3">
      <c r="L183742" s="37"/>
      <c r="M183742" s="37"/>
    </row>
    <row r="183815" spans="12:13" x14ac:dyDescent="0.3">
      <c r="L183815" s="37"/>
      <c r="M183815" s="37"/>
    </row>
    <row r="183888" spans="12:13" x14ac:dyDescent="0.3">
      <c r="L183888" s="37"/>
      <c r="M183888" s="37"/>
    </row>
    <row r="183961" spans="12:13" x14ac:dyDescent="0.3">
      <c r="L183961" s="37"/>
      <c r="M183961" s="37"/>
    </row>
    <row r="184034" spans="12:13" x14ac:dyDescent="0.3">
      <c r="L184034" s="37"/>
      <c r="M184034" s="37"/>
    </row>
    <row r="184107" spans="12:13" x14ac:dyDescent="0.3">
      <c r="L184107" s="37"/>
      <c r="M184107" s="37"/>
    </row>
    <row r="184180" spans="12:13" x14ac:dyDescent="0.3">
      <c r="L184180" s="37"/>
      <c r="M184180" s="37"/>
    </row>
    <row r="184253" spans="12:13" x14ac:dyDescent="0.3">
      <c r="L184253" s="37"/>
      <c r="M184253" s="37"/>
    </row>
    <row r="184326" spans="12:13" x14ac:dyDescent="0.3">
      <c r="L184326" s="37"/>
      <c r="M184326" s="37"/>
    </row>
    <row r="184399" spans="12:13" x14ac:dyDescent="0.3">
      <c r="L184399" s="37"/>
      <c r="M184399" s="37"/>
    </row>
    <row r="184472" spans="12:13" x14ac:dyDescent="0.3">
      <c r="L184472" s="37"/>
      <c r="M184472" s="37"/>
    </row>
    <row r="184545" spans="12:13" x14ac:dyDescent="0.3">
      <c r="L184545" s="37"/>
      <c r="M184545" s="37"/>
    </row>
    <row r="184618" spans="12:13" x14ac:dyDescent="0.3">
      <c r="L184618" s="37"/>
      <c r="M184618" s="37"/>
    </row>
    <row r="184691" spans="12:13" x14ac:dyDescent="0.3">
      <c r="L184691" s="37"/>
      <c r="M184691" s="37"/>
    </row>
    <row r="184764" spans="12:13" x14ac:dyDescent="0.3">
      <c r="L184764" s="37"/>
      <c r="M184764" s="37"/>
    </row>
    <row r="184837" spans="12:13" x14ac:dyDescent="0.3">
      <c r="L184837" s="37"/>
      <c r="M184837" s="37"/>
    </row>
    <row r="184910" spans="12:13" x14ac:dyDescent="0.3">
      <c r="L184910" s="37"/>
      <c r="M184910" s="37"/>
    </row>
    <row r="184983" spans="12:13" x14ac:dyDescent="0.3">
      <c r="L184983" s="37"/>
      <c r="M184983" s="37"/>
    </row>
    <row r="185056" spans="12:13" x14ac:dyDescent="0.3">
      <c r="L185056" s="37"/>
      <c r="M185056" s="37"/>
    </row>
    <row r="185129" spans="12:13" x14ac:dyDescent="0.3">
      <c r="L185129" s="37"/>
      <c r="M185129" s="37"/>
    </row>
    <row r="185202" spans="12:13" x14ac:dyDescent="0.3">
      <c r="L185202" s="37"/>
      <c r="M185202" s="37"/>
    </row>
    <row r="185275" spans="12:13" x14ac:dyDescent="0.3">
      <c r="L185275" s="37"/>
      <c r="M185275" s="37"/>
    </row>
    <row r="185348" spans="12:13" x14ac:dyDescent="0.3">
      <c r="L185348" s="37"/>
      <c r="M185348" s="37"/>
    </row>
    <row r="185421" spans="12:13" x14ac:dyDescent="0.3">
      <c r="L185421" s="37"/>
      <c r="M185421" s="37"/>
    </row>
    <row r="185494" spans="12:13" x14ac:dyDescent="0.3">
      <c r="L185494" s="37"/>
      <c r="M185494" s="37"/>
    </row>
    <row r="185567" spans="12:13" x14ac:dyDescent="0.3">
      <c r="L185567" s="37"/>
      <c r="M185567" s="37"/>
    </row>
    <row r="185640" spans="12:13" x14ac:dyDescent="0.3">
      <c r="L185640" s="37"/>
      <c r="M185640" s="37"/>
    </row>
    <row r="185713" spans="12:13" x14ac:dyDescent="0.3">
      <c r="L185713" s="37"/>
      <c r="M185713" s="37"/>
    </row>
    <row r="185786" spans="12:13" x14ac:dyDescent="0.3">
      <c r="L185786" s="37"/>
      <c r="M185786" s="37"/>
    </row>
    <row r="185859" spans="12:13" x14ac:dyDescent="0.3">
      <c r="L185859" s="37"/>
      <c r="M185859" s="37"/>
    </row>
    <row r="185932" spans="12:13" x14ac:dyDescent="0.3">
      <c r="L185932" s="37"/>
      <c r="M185932" s="37"/>
    </row>
    <row r="186005" spans="12:13" x14ac:dyDescent="0.3">
      <c r="L186005" s="37"/>
      <c r="M186005" s="37"/>
    </row>
    <row r="186078" spans="12:13" x14ac:dyDescent="0.3">
      <c r="L186078" s="37"/>
      <c r="M186078" s="37"/>
    </row>
    <row r="186151" spans="12:13" x14ac:dyDescent="0.3">
      <c r="L186151" s="37"/>
      <c r="M186151" s="37"/>
    </row>
    <row r="186224" spans="12:13" x14ac:dyDescent="0.3">
      <c r="L186224" s="37"/>
      <c r="M186224" s="37"/>
    </row>
    <row r="186297" spans="12:13" x14ac:dyDescent="0.3">
      <c r="L186297" s="37"/>
      <c r="M186297" s="37"/>
    </row>
    <row r="186370" spans="12:13" x14ac:dyDescent="0.3">
      <c r="L186370" s="37"/>
      <c r="M186370" s="37"/>
    </row>
    <row r="186443" spans="12:13" x14ac:dyDescent="0.3">
      <c r="L186443" s="37"/>
      <c r="M186443" s="37"/>
    </row>
    <row r="186516" spans="12:13" x14ac:dyDescent="0.3">
      <c r="L186516" s="37"/>
      <c r="M186516" s="37"/>
    </row>
    <row r="186589" spans="12:13" x14ac:dyDescent="0.3">
      <c r="L186589" s="37"/>
      <c r="M186589" s="37"/>
    </row>
    <row r="186662" spans="12:13" x14ac:dyDescent="0.3">
      <c r="L186662" s="37"/>
      <c r="M186662" s="37"/>
    </row>
    <row r="186735" spans="12:13" x14ac:dyDescent="0.3">
      <c r="L186735" s="37"/>
      <c r="M186735" s="37"/>
    </row>
    <row r="186808" spans="12:13" x14ac:dyDescent="0.3">
      <c r="L186808" s="37"/>
      <c r="M186808" s="37"/>
    </row>
    <row r="186881" spans="12:13" x14ac:dyDescent="0.3">
      <c r="L186881" s="37"/>
      <c r="M186881" s="37"/>
    </row>
    <row r="186954" spans="12:13" x14ac:dyDescent="0.3">
      <c r="L186954" s="37"/>
      <c r="M186954" s="37"/>
    </row>
    <row r="187027" spans="12:13" x14ac:dyDescent="0.3">
      <c r="L187027" s="37"/>
      <c r="M187027" s="37"/>
    </row>
    <row r="187100" spans="12:13" x14ac:dyDescent="0.3">
      <c r="L187100" s="37"/>
      <c r="M187100" s="37"/>
    </row>
    <row r="187173" spans="12:13" x14ac:dyDescent="0.3">
      <c r="L187173" s="37"/>
      <c r="M187173" s="37"/>
    </row>
    <row r="187246" spans="12:13" x14ac:dyDescent="0.3">
      <c r="L187246" s="37"/>
      <c r="M187246" s="37"/>
    </row>
    <row r="187319" spans="12:13" x14ac:dyDescent="0.3">
      <c r="L187319" s="37"/>
      <c r="M187319" s="37"/>
    </row>
    <row r="187392" spans="12:13" x14ac:dyDescent="0.3">
      <c r="L187392" s="37"/>
      <c r="M187392" s="37"/>
    </row>
    <row r="187465" spans="12:13" x14ac:dyDescent="0.3">
      <c r="L187465" s="37"/>
      <c r="M187465" s="37"/>
    </row>
    <row r="187538" spans="12:13" x14ac:dyDescent="0.3">
      <c r="L187538" s="37"/>
      <c r="M187538" s="37"/>
    </row>
    <row r="187611" spans="12:13" x14ac:dyDescent="0.3">
      <c r="L187611" s="37"/>
      <c r="M187611" s="37"/>
    </row>
    <row r="187684" spans="12:13" x14ac:dyDescent="0.3">
      <c r="L187684" s="37"/>
      <c r="M187684" s="37"/>
    </row>
    <row r="187757" spans="12:13" x14ac:dyDescent="0.3">
      <c r="L187757" s="37"/>
      <c r="M187757" s="37"/>
    </row>
    <row r="187830" spans="12:13" x14ac:dyDescent="0.3">
      <c r="L187830" s="37"/>
      <c r="M187830" s="37"/>
    </row>
    <row r="187903" spans="12:13" x14ac:dyDescent="0.3">
      <c r="L187903" s="37"/>
      <c r="M187903" s="37"/>
    </row>
    <row r="187976" spans="12:13" x14ac:dyDescent="0.3">
      <c r="L187976" s="37"/>
      <c r="M187976" s="37"/>
    </row>
    <row r="188049" spans="12:13" x14ac:dyDescent="0.3">
      <c r="L188049" s="37"/>
      <c r="M188049" s="37"/>
    </row>
    <row r="188122" spans="12:13" x14ac:dyDescent="0.3">
      <c r="L188122" s="37"/>
      <c r="M188122" s="37"/>
    </row>
    <row r="188195" spans="12:13" x14ac:dyDescent="0.3">
      <c r="L188195" s="37"/>
      <c r="M188195" s="37"/>
    </row>
    <row r="188268" spans="12:13" x14ac:dyDescent="0.3">
      <c r="L188268" s="37"/>
      <c r="M188268" s="37"/>
    </row>
    <row r="188341" spans="12:13" x14ac:dyDescent="0.3">
      <c r="L188341" s="37"/>
      <c r="M188341" s="37"/>
    </row>
    <row r="188414" spans="12:13" x14ac:dyDescent="0.3">
      <c r="L188414" s="37"/>
      <c r="M188414" s="37"/>
    </row>
    <row r="188487" spans="12:13" x14ac:dyDescent="0.3">
      <c r="L188487" s="37"/>
      <c r="M188487" s="37"/>
    </row>
    <row r="188560" spans="12:13" x14ac:dyDescent="0.3">
      <c r="L188560" s="37"/>
      <c r="M188560" s="37"/>
    </row>
    <row r="188633" spans="12:13" x14ac:dyDescent="0.3">
      <c r="L188633" s="37"/>
      <c r="M188633" s="37"/>
    </row>
    <row r="188706" spans="12:13" x14ac:dyDescent="0.3">
      <c r="L188706" s="37"/>
      <c r="M188706" s="37"/>
    </row>
    <row r="188779" spans="12:13" x14ac:dyDescent="0.3">
      <c r="L188779" s="37"/>
      <c r="M188779" s="37"/>
    </row>
    <row r="188852" spans="12:13" x14ac:dyDescent="0.3">
      <c r="L188852" s="37"/>
      <c r="M188852" s="37"/>
    </row>
    <row r="188925" spans="12:13" x14ac:dyDescent="0.3">
      <c r="L188925" s="37"/>
      <c r="M188925" s="37"/>
    </row>
    <row r="188998" spans="12:13" x14ac:dyDescent="0.3">
      <c r="L188998" s="37"/>
      <c r="M188998" s="37"/>
    </row>
    <row r="189071" spans="12:13" x14ac:dyDescent="0.3">
      <c r="L189071" s="37"/>
      <c r="M189071" s="37"/>
    </row>
    <row r="189144" spans="12:13" x14ac:dyDescent="0.3">
      <c r="L189144" s="37"/>
      <c r="M189144" s="37"/>
    </row>
    <row r="189217" spans="12:13" x14ac:dyDescent="0.3">
      <c r="L189217" s="37"/>
      <c r="M189217" s="37"/>
    </row>
    <row r="189290" spans="12:13" x14ac:dyDescent="0.3">
      <c r="L189290" s="37"/>
      <c r="M189290" s="37"/>
    </row>
    <row r="189363" spans="12:13" x14ac:dyDescent="0.3">
      <c r="L189363" s="37"/>
      <c r="M189363" s="37"/>
    </row>
    <row r="189436" spans="12:13" x14ac:dyDescent="0.3">
      <c r="L189436" s="37"/>
      <c r="M189436" s="37"/>
    </row>
    <row r="189509" spans="12:13" x14ac:dyDescent="0.3">
      <c r="L189509" s="37"/>
      <c r="M189509" s="37"/>
    </row>
    <row r="189582" spans="12:13" x14ac:dyDescent="0.3">
      <c r="L189582" s="37"/>
      <c r="M189582" s="37"/>
    </row>
    <row r="189655" spans="12:13" x14ac:dyDescent="0.3">
      <c r="L189655" s="37"/>
      <c r="M189655" s="37"/>
    </row>
    <row r="189728" spans="12:13" x14ac:dyDescent="0.3">
      <c r="L189728" s="37"/>
      <c r="M189728" s="37"/>
    </row>
    <row r="189801" spans="12:13" x14ac:dyDescent="0.3">
      <c r="L189801" s="37"/>
      <c r="M189801" s="37"/>
    </row>
    <row r="189874" spans="12:13" x14ac:dyDescent="0.3">
      <c r="L189874" s="37"/>
      <c r="M189874" s="37"/>
    </row>
    <row r="189947" spans="12:13" x14ac:dyDescent="0.3">
      <c r="L189947" s="37"/>
      <c r="M189947" s="37"/>
    </row>
    <row r="190020" spans="12:13" x14ac:dyDescent="0.3">
      <c r="L190020" s="37"/>
      <c r="M190020" s="37"/>
    </row>
    <row r="190093" spans="12:13" x14ac:dyDescent="0.3">
      <c r="L190093" s="37"/>
      <c r="M190093" s="37"/>
    </row>
    <row r="190166" spans="12:13" x14ac:dyDescent="0.3">
      <c r="L190166" s="37"/>
      <c r="M190166" s="37"/>
    </row>
    <row r="190239" spans="12:13" x14ac:dyDescent="0.3">
      <c r="L190239" s="37"/>
      <c r="M190239" s="37"/>
    </row>
    <row r="190312" spans="12:13" x14ac:dyDescent="0.3">
      <c r="L190312" s="37"/>
      <c r="M190312" s="37"/>
    </row>
    <row r="190385" spans="12:13" x14ac:dyDescent="0.3">
      <c r="L190385" s="37"/>
      <c r="M190385" s="37"/>
    </row>
    <row r="190458" spans="12:13" x14ac:dyDescent="0.3">
      <c r="L190458" s="37"/>
      <c r="M190458" s="37"/>
    </row>
    <row r="190531" spans="12:13" x14ac:dyDescent="0.3">
      <c r="L190531" s="37"/>
      <c r="M190531" s="37"/>
    </row>
    <row r="190604" spans="12:13" x14ac:dyDescent="0.3">
      <c r="L190604" s="37"/>
      <c r="M190604" s="37"/>
    </row>
    <row r="190677" spans="12:13" x14ac:dyDescent="0.3">
      <c r="L190677" s="37"/>
      <c r="M190677" s="37"/>
    </row>
    <row r="190750" spans="12:13" x14ac:dyDescent="0.3">
      <c r="L190750" s="37"/>
      <c r="M190750" s="37"/>
    </row>
    <row r="190823" spans="12:13" x14ac:dyDescent="0.3">
      <c r="L190823" s="37"/>
      <c r="M190823" s="37"/>
    </row>
    <row r="190896" spans="12:13" x14ac:dyDescent="0.3">
      <c r="L190896" s="37"/>
      <c r="M190896" s="37"/>
    </row>
    <row r="190969" spans="12:13" x14ac:dyDescent="0.3">
      <c r="L190969" s="37"/>
      <c r="M190969" s="37"/>
    </row>
    <row r="191042" spans="12:13" x14ac:dyDescent="0.3">
      <c r="L191042" s="37"/>
      <c r="M191042" s="37"/>
    </row>
    <row r="191115" spans="12:13" x14ac:dyDescent="0.3">
      <c r="L191115" s="37"/>
      <c r="M191115" s="37"/>
    </row>
    <row r="191188" spans="12:13" x14ac:dyDescent="0.3">
      <c r="L191188" s="37"/>
      <c r="M191188" s="37"/>
    </row>
    <row r="191261" spans="12:13" x14ac:dyDescent="0.3">
      <c r="L191261" s="37"/>
      <c r="M191261" s="37"/>
    </row>
    <row r="191334" spans="12:13" x14ac:dyDescent="0.3">
      <c r="L191334" s="37"/>
      <c r="M191334" s="37"/>
    </row>
    <row r="191407" spans="12:13" x14ac:dyDescent="0.3">
      <c r="L191407" s="37"/>
      <c r="M191407" s="37"/>
    </row>
    <row r="191480" spans="12:13" x14ac:dyDescent="0.3">
      <c r="L191480" s="37"/>
      <c r="M191480" s="37"/>
    </row>
    <row r="191553" spans="12:13" x14ac:dyDescent="0.3">
      <c r="L191553" s="37"/>
      <c r="M191553" s="37"/>
    </row>
    <row r="191626" spans="12:13" x14ac:dyDescent="0.3">
      <c r="L191626" s="37"/>
      <c r="M191626" s="37"/>
    </row>
    <row r="191699" spans="12:13" x14ac:dyDescent="0.3">
      <c r="L191699" s="37"/>
      <c r="M191699" s="37"/>
    </row>
    <row r="191772" spans="12:13" x14ac:dyDescent="0.3">
      <c r="L191772" s="37"/>
      <c r="M191772" s="37"/>
    </row>
    <row r="191845" spans="12:13" x14ac:dyDescent="0.3">
      <c r="L191845" s="37"/>
      <c r="M191845" s="37"/>
    </row>
    <row r="191918" spans="12:13" x14ac:dyDescent="0.3">
      <c r="L191918" s="37"/>
      <c r="M191918" s="37"/>
    </row>
    <row r="191991" spans="12:13" x14ac:dyDescent="0.3">
      <c r="L191991" s="37"/>
      <c r="M191991" s="37"/>
    </row>
    <row r="192064" spans="12:13" x14ac:dyDescent="0.3">
      <c r="L192064" s="37"/>
      <c r="M192064" s="37"/>
    </row>
    <row r="192137" spans="12:13" x14ac:dyDescent="0.3">
      <c r="L192137" s="37"/>
      <c r="M192137" s="37"/>
    </row>
    <row r="192210" spans="12:13" x14ac:dyDescent="0.3">
      <c r="L192210" s="37"/>
      <c r="M192210" s="37"/>
    </row>
    <row r="192283" spans="12:13" x14ac:dyDescent="0.3">
      <c r="L192283" s="37"/>
      <c r="M192283" s="37"/>
    </row>
    <row r="192356" spans="12:13" x14ac:dyDescent="0.3">
      <c r="L192356" s="37"/>
      <c r="M192356" s="37"/>
    </row>
    <row r="192429" spans="12:13" x14ac:dyDescent="0.3">
      <c r="L192429" s="37"/>
      <c r="M192429" s="37"/>
    </row>
    <row r="192502" spans="12:13" x14ac:dyDescent="0.3">
      <c r="L192502" s="37"/>
      <c r="M192502" s="37"/>
    </row>
    <row r="192575" spans="12:13" x14ac:dyDescent="0.3">
      <c r="L192575" s="37"/>
      <c r="M192575" s="37"/>
    </row>
    <row r="192648" spans="12:13" x14ac:dyDescent="0.3">
      <c r="L192648" s="37"/>
      <c r="M192648" s="37"/>
    </row>
    <row r="192721" spans="12:13" x14ac:dyDescent="0.3">
      <c r="L192721" s="37"/>
      <c r="M192721" s="37"/>
    </row>
    <row r="192794" spans="12:13" x14ac:dyDescent="0.3">
      <c r="L192794" s="37"/>
      <c r="M192794" s="37"/>
    </row>
    <row r="192867" spans="12:13" x14ac:dyDescent="0.3">
      <c r="L192867" s="37"/>
      <c r="M192867" s="37"/>
    </row>
    <row r="192940" spans="12:13" x14ac:dyDescent="0.3">
      <c r="L192940" s="37"/>
      <c r="M192940" s="37"/>
    </row>
    <row r="193013" spans="12:13" x14ac:dyDescent="0.3">
      <c r="L193013" s="37"/>
      <c r="M193013" s="37"/>
    </row>
    <row r="193086" spans="12:13" x14ac:dyDescent="0.3">
      <c r="L193086" s="37"/>
      <c r="M193086" s="37"/>
    </row>
    <row r="193159" spans="12:13" x14ac:dyDescent="0.3">
      <c r="L193159" s="37"/>
      <c r="M193159" s="37"/>
    </row>
    <row r="193232" spans="12:13" x14ac:dyDescent="0.3">
      <c r="L193232" s="37"/>
      <c r="M193232" s="37"/>
    </row>
    <row r="193305" spans="12:13" x14ac:dyDescent="0.3">
      <c r="L193305" s="37"/>
      <c r="M193305" s="37"/>
    </row>
    <row r="193378" spans="12:13" x14ac:dyDescent="0.3">
      <c r="L193378" s="37"/>
      <c r="M193378" s="37"/>
    </row>
    <row r="193451" spans="12:13" x14ac:dyDescent="0.3">
      <c r="L193451" s="37"/>
      <c r="M193451" s="37"/>
    </row>
    <row r="193524" spans="12:13" x14ac:dyDescent="0.3">
      <c r="L193524" s="37"/>
      <c r="M193524" s="37"/>
    </row>
    <row r="193597" spans="12:13" x14ac:dyDescent="0.3">
      <c r="L193597" s="37"/>
      <c r="M193597" s="37"/>
    </row>
    <row r="193670" spans="12:13" x14ac:dyDescent="0.3">
      <c r="L193670" s="37"/>
      <c r="M193670" s="37"/>
    </row>
    <row r="193743" spans="12:13" x14ac:dyDescent="0.3">
      <c r="L193743" s="37"/>
      <c r="M193743" s="37"/>
    </row>
    <row r="193816" spans="12:13" x14ac:dyDescent="0.3">
      <c r="L193816" s="37"/>
      <c r="M193816" s="37"/>
    </row>
    <row r="193889" spans="12:13" x14ac:dyDescent="0.3">
      <c r="L193889" s="37"/>
      <c r="M193889" s="37"/>
    </row>
    <row r="193962" spans="12:13" x14ac:dyDescent="0.3">
      <c r="L193962" s="37"/>
      <c r="M193962" s="37"/>
    </row>
    <row r="194035" spans="12:13" x14ac:dyDescent="0.3">
      <c r="L194035" s="37"/>
      <c r="M194035" s="37"/>
    </row>
    <row r="194108" spans="12:13" x14ac:dyDescent="0.3">
      <c r="L194108" s="37"/>
      <c r="M194108" s="37"/>
    </row>
    <row r="194181" spans="12:13" x14ac:dyDescent="0.3">
      <c r="L194181" s="37"/>
      <c r="M194181" s="37"/>
    </row>
    <row r="194254" spans="12:13" x14ac:dyDescent="0.3">
      <c r="L194254" s="37"/>
      <c r="M194254" s="37"/>
    </row>
    <row r="194327" spans="12:13" x14ac:dyDescent="0.3">
      <c r="L194327" s="37"/>
      <c r="M194327" s="37"/>
    </row>
    <row r="194400" spans="12:13" x14ac:dyDescent="0.3">
      <c r="L194400" s="37"/>
      <c r="M194400" s="37"/>
    </row>
    <row r="194473" spans="12:13" x14ac:dyDescent="0.3">
      <c r="L194473" s="37"/>
      <c r="M194473" s="37"/>
    </row>
    <row r="194546" spans="12:13" x14ac:dyDescent="0.3">
      <c r="L194546" s="37"/>
      <c r="M194546" s="37"/>
    </row>
    <row r="194619" spans="12:13" x14ac:dyDescent="0.3">
      <c r="L194619" s="37"/>
      <c r="M194619" s="37"/>
    </row>
    <row r="194692" spans="12:13" x14ac:dyDescent="0.3">
      <c r="L194692" s="37"/>
      <c r="M194692" s="37"/>
    </row>
    <row r="194765" spans="12:13" x14ac:dyDescent="0.3">
      <c r="L194765" s="37"/>
      <c r="M194765" s="37"/>
    </row>
    <row r="194838" spans="12:13" x14ac:dyDescent="0.3">
      <c r="L194838" s="37"/>
      <c r="M194838" s="37"/>
    </row>
    <row r="194911" spans="12:13" x14ac:dyDescent="0.3">
      <c r="L194911" s="37"/>
      <c r="M194911" s="37"/>
    </row>
    <row r="194984" spans="12:13" x14ac:dyDescent="0.3">
      <c r="L194984" s="37"/>
      <c r="M194984" s="37"/>
    </row>
    <row r="195057" spans="12:13" x14ac:dyDescent="0.3">
      <c r="L195057" s="37"/>
      <c r="M195057" s="37"/>
    </row>
    <row r="195130" spans="12:13" x14ac:dyDescent="0.3">
      <c r="L195130" s="37"/>
      <c r="M195130" s="37"/>
    </row>
    <row r="195203" spans="12:13" x14ac:dyDescent="0.3">
      <c r="L195203" s="37"/>
      <c r="M195203" s="37"/>
    </row>
    <row r="195276" spans="12:13" x14ac:dyDescent="0.3">
      <c r="L195276" s="37"/>
      <c r="M195276" s="37"/>
    </row>
    <row r="195349" spans="12:13" x14ac:dyDescent="0.3">
      <c r="L195349" s="37"/>
      <c r="M195349" s="37"/>
    </row>
    <row r="195422" spans="12:13" x14ac:dyDescent="0.3">
      <c r="L195422" s="37"/>
      <c r="M195422" s="37"/>
    </row>
    <row r="195495" spans="12:13" x14ac:dyDescent="0.3">
      <c r="L195495" s="37"/>
      <c r="M195495" s="37"/>
    </row>
    <row r="195568" spans="12:13" x14ac:dyDescent="0.3">
      <c r="L195568" s="37"/>
      <c r="M195568" s="37"/>
    </row>
    <row r="195641" spans="12:13" x14ac:dyDescent="0.3">
      <c r="L195641" s="37"/>
      <c r="M195641" s="37"/>
    </row>
    <row r="195714" spans="12:13" x14ac:dyDescent="0.3">
      <c r="L195714" s="37"/>
      <c r="M195714" s="37"/>
    </row>
    <row r="195787" spans="12:13" x14ac:dyDescent="0.3">
      <c r="L195787" s="37"/>
      <c r="M195787" s="37"/>
    </row>
    <row r="195860" spans="12:13" x14ac:dyDescent="0.3">
      <c r="L195860" s="37"/>
      <c r="M195860" s="37"/>
    </row>
    <row r="195933" spans="12:13" x14ac:dyDescent="0.3">
      <c r="L195933" s="37"/>
      <c r="M195933" s="37"/>
    </row>
    <row r="196006" spans="12:13" x14ac:dyDescent="0.3">
      <c r="L196006" s="37"/>
      <c r="M196006" s="37"/>
    </row>
    <row r="196079" spans="12:13" x14ac:dyDescent="0.3">
      <c r="L196079" s="37"/>
      <c r="M196079" s="37"/>
    </row>
    <row r="196152" spans="12:13" x14ac:dyDescent="0.3">
      <c r="L196152" s="37"/>
      <c r="M196152" s="37"/>
    </row>
    <row r="196225" spans="12:13" x14ac:dyDescent="0.3">
      <c r="L196225" s="37"/>
      <c r="M196225" s="37"/>
    </row>
    <row r="196298" spans="12:13" x14ac:dyDescent="0.3">
      <c r="L196298" s="37"/>
      <c r="M196298" s="37"/>
    </row>
    <row r="196371" spans="12:13" x14ac:dyDescent="0.3">
      <c r="L196371" s="37"/>
      <c r="M196371" s="37"/>
    </row>
    <row r="196444" spans="12:13" x14ac:dyDescent="0.3">
      <c r="L196444" s="37"/>
      <c r="M196444" s="37"/>
    </row>
    <row r="196517" spans="12:13" x14ac:dyDescent="0.3">
      <c r="L196517" s="37"/>
      <c r="M196517" s="37"/>
    </row>
    <row r="196590" spans="12:13" x14ac:dyDescent="0.3">
      <c r="L196590" s="37"/>
      <c r="M196590" s="37"/>
    </row>
    <row r="196663" spans="12:13" x14ac:dyDescent="0.3">
      <c r="L196663" s="37"/>
      <c r="M196663" s="37"/>
    </row>
    <row r="196736" spans="12:13" x14ac:dyDescent="0.3">
      <c r="L196736" s="37"/>
      <c r="M196736" s="37"/>
    </row>
    <row r="196809" spans="12:13" x14ac:dyDescent="0.3">
      <c r="L196809" s="37"/>
      <c r="M196809" s="37"/>
    </row>
    <row r="196882" spans="12:13" x14ac:dyDescent="0.3">
      <c r="L196882" s="37"/>
      <c r="M196882" s="37"/>
    </row>
    <row r="196955" spans="12:13" x14ac:dyDescent="0.3">
      <c r="L196955" s="37"/>
      <c r="M196955" s="37"/>
    </row>
    <row r="197028" spans="12:13" x14ac:dyDescent="0.3">
      <c r="L197028" s="37"/>
      <c r="M197028" s="37"/>
    </row>
    <row r="197101" spans="12:13" x14ac:dyDescent="0.3">
      <c r="L197101" s="37"/>
      <c r="M197101" s="37"/>
    </row>
    <row r="197174" spans="12:13" x14ac:dyDescent="0.3">
      <c r="L197174" s="37"/>
      <c r="M197174" s="37"/>
    </row>
    <row r="197247" spans="12:13" x14ac:dyDescent="0.3">
      <c r="L197247" s="37"/>
      <c r="M197247" s="37"/>
    </row>
    <row r="197320" spans="12:13" x14ac:dyDescent="0.3">
      <c r="L197320" s="37"/>
      <c r="M197320" s="37"/>
    </row>
    <row r="197393" spans="12:13" x14ac:dyDescent="0.3">
      <c r="L197393" s="37"/>
      <c r="M197393" s="37"/>
    </row>
    <row r="197466" spans="12:13" x14ac:dyDescent="0.3">
      <c r="L197466" s="37"/>
      <c r="M197466" s="37"/>
    </row>
    <row r="197539" spans="12:13" x14ac:dyDescent="0.3">
      <c r="L197539" s="37"/>
      <c r="M197539" s="37"/>
    </row>
    <row r="197612" spans="12:13" x14ac:dyDescent="0.3">
      <c r="L197612" s="37"/>
      <c r="M197612" s="37"/>
    </row>
    <row r="197685" spans="12:13" x14ac:dyDescent="0.3">
      <c r="L197685" s="37"/>
      <c r="M197685" s="37"/>
    </row>
    <row r="197758" spans="12:13" x14ac:dyDescent="0.3">
      <c r="L197758" s="37"/>
      <c r="M197758" s="37"/>
    </row>
    <row r="197831" spans="12:13" x14ac:dyDescent="0.3">
      <c r="L197831" s="37"/>
      <c r="M197831" s="37"/>
    </row>
    <row r="197904" spans="12:13" x14ac:dyDescent="0.3">
      <c r="L197904" s="37"/>
      <c r="M197904" s="37"/>
    </row>
    <row r="197977" spans="12:13" x14ac:dyDescent="0.3">
      <c r="L197977" s="37"/>
      <c r="M197977" s="37"/>
    </row>
    <row r="198050" spans="12:13" x14ac:dyDescent="0.3">
      <c r="L198050" s="37"/>
      <c r="M198050" s="37"/>
    </row>
    <row r="198123" spans="12:13" x14ac:dyDescent="0.3">
      <c r="L198123" s="37"/>
      <c r="M198123" s="37"/>
    </row>
    <row r="198196" spans="12:13" x14ac:dyDescent="0.3">
      <c r="L198196" s="37"/>
      <c r="M198196" s="37"/>
    </row>
    <row r="198269" spans="12:13" x14ac:dyDescent="0.3">
      <c r="L198269" s="37"/>
      <c r="M198269" s="37"/>
    </row>
    <row r="198342" spans="12:13" x14ac:dyDescent="0.3">
      <c r="L198342" s="37"/>
      <c r="M198342" s="37"/>
    </row>
    <row r="198415" spans="12:13" x14ac:dyDescent="0.3">
      <c r="L198415" s="37"/>
      <c r="M198415" s="37"/>
    </row>
    <row r="198488" spans="12:13" x14ac:dyDescent="0.3">
      <c r="L198488" s="37"/>
      <c r="M198488" s="37"/>
    </row>
    <row r="198561" spans="12:13" x14ac:dyDescent="0.3">
      <c r="L198561" s="37"/>
      <c r="M198561" s="37"/>
    </row>
    <row r="198634" spans="12:13" x14ac:dyDescent="0.3">
      <c r="L198634" s="37"/>
      <c r="M198634" s="37"/>
    </row>
    <row r="198707" spans="12:13" x14ac:dyDescent="0.3">
      <c r="L198707" s="37"/>
      <c r="M198707" s="37"/>
    </row>
    <row r="198780" spans="12:13" x14ac:dyDescent="0.3">
      <c r="L198780" s="37"/>
      <c r="M198780" s="37"/>
    </row>
    <row r="198853" spans="12:13" x14ac:dyDescent="0.3">
      <c r="L198853" s="37"/>
      <c r="M198853" s="37"/>
    </row>
    <row r="198926" spans="12:13" x14ac:dyDescent="0.3">
      <c r="L198926" s="37"/>
      <c r="M198926" s="37"/>
    </row>
    <row r="198999" spans="12:13" x14ac:dyDescent="0.3">
      <c r="L198999" s="37"/>
      <c r="M198999" s="37"/>
    </row>
    <row r="199072" spans="12:13" x14ac:dyDescent="0.3">
      <c r="L199072" s="37"/>
      <c r="M199072" s="37"/>
    </row>
    <row r="199145" spans="12:13" x14ac:dyDescent="0.3">
      <c r="L199145" s="37"/>
      <c r="M199145" s="37"/>
    </row>
    <row r="199218" spans="12:13" x14ac:dyDescent="0.3">
      <c r="L199218" s="37"/>
      <c r="M199218" s="37"/>
    </row>
    <row r="199291" spans="12:13" x14ac:dyDescent="0.3">
      <c r="L199291" s="37"/>
      <c r="M199291" s="37"/>
    </row>
    <row r="199364" spans="12:13" x14ac:dyDescent="0.3">
      <c r="L199364" s="37"/>
      <c r="M199364" s="37"/>
    </row>
    <row r="199437" spans="12:13" x14ac:dyDescent="0.3">
      <c r="L199437" s="37"/>
      <c r="M199437" s="37"/>
    </row>
    <row r="199510" spans="12:13" x14ac:dyDescent="0.3">
      <c r="L199510" s="37"/>
      <c r="M199510" s="37"/>
    </row>
    <row r="199583" spans="12:13" x14ac:dyDescent="0.3">
      <c r="L199583" s="37"/>
      <c r="M199583" s="37"/>
    </row>
    <row r="199656" spans="12:13" x14ac:dyDescent="0.3">
      <c r="L199656" s="37"/>
      <c r="M199656" s="37"/>
    </row>
    <row r="199729" spans="12:13" x14ac:dyDescent="0.3">
      <c r="L199729" s="37"/>
      <c r="M199729" s="37"/>
    </row>
    <row r="199802" spans="12:13" x14ac:dyDescent="0.3">
      <c r="L199802" s="37"/>
      <c r="M199802" s="37"/>
    </row>
    <row r="199875" spans="12:13" x14ac:dyDescent="0.3">
      <c r="L199875" s="37"/>
      <c r="M199875" s="37"/>
    </row>
    <row r="199948" spans="12:13" x14ac:dyDescent="0.3">
      <c r="L199948" s="37"/>
      <c r="M199948" s="37"/>
    </row>
    <row r="200021" spans="12:13" x14ac:dyDescent="0.3">
      <c r="L200021" s="37"/>
      <c r="M200021" s="37"/>
    </row>
    <row r="200094" spans="12:13" x14ac:dyDescent="0.3">
      <c r="L200094" s="37"/>
      <c r="M200094" s="37"/>
    </row>
    <row r="200167" spans="12:13" x14ac:dyDescent="0.3">
      <c r="L200167" s="37"/>
      <c r="M200167" s="37"/>
    </row>
    <row r="200240" spans="12:13" x14ac:dyDescent="0.3">
      <c r="L200240" s="37"/>
      <c r="M200240" s="37"/>
    </row>
    <row r="200313" spans="12:13" x14ac:dyDescent="0.3">
      <c r="L200313" s="37"/>
      <c r="M200313" s="37"/>
    </row>
    <row r="200386" spans="12:13" x14ac:dyDescent="0.3">
      <c r="L200386" s="37"/>
      <c r="M200386" s="37"/>
    </row>
    <row r="200459" spans="12:13" x14ac:dyDescent="0.3">
      <c r="L200459" s="37"/>
      <c r="M200459" s="37"/>
    </row>
    <row r="200532" spans="12:13" x14ac:dyDescent="0.3">
      <c r="L200532" s="37"/>
      <c r="M200532" s="37"/>
    </row>
    <row r="200605" spans="12:13" x14ac:dyDescent="0.3">
      <c r="L200605" s="37"/>
      <c r="M200605" s="37"/>
    </row>
    <row r="200678" spans="12:13" x14ac:dyDescent="0.3">
      <c r="L200678" s="37"/>
      <c r="M200678" s="37"/>
    </row>
    <row r="200751" spans="12:13" x14ac:dyDescent="0.3">
      <c r="L200751" s="37"/>
      <c r="M200751" s="37"/>
    </row>
    <row r="200824" spans="12:13" x14ac:dyDescent="0.3">
      <c r="L200824" s="37"/>
      <c r="M200824" s="37"/>
    </row>
    <row r="200897" spans="12:13" x14ac:dyDescent="0.3">
      <c r="L200897" s="37"/>
      <c r="M200897" s="37"/>
    </row>
    <row r="200970" spans="12:13" x14ac:dyDescent="0.3">
      <c r="L200970" s="37"/>
      <c r="M200970" s="37"/>
    </row>
    <row r="201043" spans="12:13" x14ac:dyDescent="0.3">
      <c r="L201043" s="37"/>
      <c r="M201043" s="37"/>
    </row>
    <row r="201116" spans="12:13" x14ac:dyDescent="0.3">
      <c r="L201116" s="37"/>
      <c r="M201116" s="37"/>
    </row>
    <row r="201189" spans="12:13" x14ac:dyDescent="0.3">
      <c r="L201189" s="37"/>
      <c r="M201189" s="37"/>
    </row>
    <row r="201262" spans="12:13" x14ac:dyDescent="0.3">
      <c r="L201262" s="37"/>
      <c r="M201262" s="37"/>
    </row>
    <row r="201335" spans="12:13" x14ac:dyDescent="0.3">
      <c r="L201335" s="37"/>
      <c r="M201335" s="37"/>
    </row>
    <row r="201408" spans="12:13" x14ac:dyDescent="0.3">
      <c r="L201408" s="37"/>
      <c r="M201408" s="37"/>
    </row>
    <row r="201481" spans="12:13" x14ac:dyDescent="0.3">
      <c r="L201481" s="37"/>
      <c r="M201481" s="37"/>
    </row>
    <row r="201554" spans="12:13" x14ac:dyDescent="0.3">
      <c r="L201554" s="37"/>
      <c r="M201554" s="37"/>
    </row>
    <row r="201627" spans="12:13" x14ac:dyDescent="0.3">
      <c r="L201627" s="37"/>
      <c r="M201627" s="37"/>
    </row>
    <row r="201700" spans="12:13" x14ac:dyDescent="0.3">
      <c r="L201700" s="37"/>
      <c r="M201700" s="37"/>
    </row>
    <row r="201773" spans="12:13" x14ac:dyDescent="0.3">
      <c r="L201773" s="37"/>
      <c r="M201773" s="37"/>
    </row>
    <row r="201846" spans="12:13" x14ac:dyDescent="0.3">
      <c r="L201846" s="37"/>
      <c r="M201846" s="37"/>
    </row>
    <row r="201919" spans="12:13" x14ac:dyDescent="0.3">
      <c r="L201919" s="37"/>
      <c r="M201919" s="37"/>
    </row>
    <row r="201992" spans="12:13" x14ac:dyDescent="0.3">
      <c r="L201992" s="37"/>
      <c r="M201992" s="37"/>
    </row>
    <row r="202065" spans="12:13" x14ac:dyDescent="0.3">
      <c r="L202065" s="37"/>
      <c r="M202065" s="37"/>
    </row>
    <row r="202138" spans="12:13" x14ac:dyDescent="0.3">
      <c r="L202138" s="37"/>
      <c r="M202138" s="37"/>
    </row>
    <row r="202211" spans="12:13" x14ac:dyDescent="0.3">
      <c r="L202211" s="37"/>
      <c r="M202211" s="37"/>
    </row>
    <row r="202284" spans="12:13" x14ac:dyDescent="0.3">
      <c r="L202284" s="37"/>
      <c r="M202284" s="37"/>
    </row>
    <row r="202357" spans="12:13" x14ac:dyDescent="0.3">
      <c r="L202357" s="37"/>
      <c r="M202357" s="37"/>
    </row>
    <row r="202430" spans="12:13" x14ac:dyDescent="0.3">
      <c r="L202430" s="37"/>
      <c r="M202430" s="37"/>
    </row>
    <row r="202503" spans="12:13" x14ac:dyDescent="0.3">
      <c r="L202503" s="37"/>
      <c r="M202503" s="37"/>
    </row>
    <row r="202576" spans="12:13" x14ac:dyDescent="0.3">
      <c r="L202576" s="37"/>
      <c r="M202576" s="37"/>
    </row>
    <row r="202649" spans="12:13" x14ac:dyDescent="0.3">
      <c r="L202649" s="37"/>
      <c r="M202649" s="37"/>
    </row>
    <row r="202722" spans="12:13" x14ac:dyDescent="0.3">
      <c r="L202722" s="37"/>
      <c r="M202722" s="37"/>
    </row>
    <row r="202795" spans="12:13" x14ac:dyDescent="0.3">
      <c r="L202795" s="37"/>
      <c r="M202795" s="37"/>
    </row>
    <row r="202868" spans="12:13" x14ac:dyDescent="0.3">
      <c r="L202868" s="37"/>
      <c r="M202868" s="37"/>
    </row>
    <row r="202941" spans="12:13" x14ac:dyDescent="0.3">
      <c r="L202941" s="37"/>
      <c r="M202941" s="37"/>
    </row>
    <row r="203014" spans="12:13" x14ac:dyDescent="0.3">
      <c r="L203014" s="37"/>
      <c r="M203014" s="37"/>
    </row>
    <row r="203087" spans="12:13" x14ac:dyDescent="0.3">
      <c r="L203087" s="37"/>
      <c r="M203087" s="37"/>
    </row>
    <row r="203160" spans="12:13" x14ac:dyDescent="0.3">
      <c r="L203160" s="37"/>
      <c r="M203160" s="37"/>
    </row>
    <row r="203233" spans="12:13" x14ac:dyDescent="0.3">
      <c r="L203233" s="37"/>
      <c r="M203233" s="37"/>
    </row>
    <row r="203306" spans="12:13" x14ac:dyDescent="0.3">
      <c r="L203306" s="37"/>
      <c r="M203306" s="37"/>
    </row>
    <row r="203379" spans="12:13" x14ac:dyDescent="0.3">
      <c r="L203379" s="37"/>
      <c r="M203379" s="37"/>
    </row>
    <row r="203452" spans="12:13" x14ac:dyDescent="0.3">
      <c r="L203452" s="37"/>
      <c r="M203452" s="37"/>
    </row>
    <row r="203525" spans="12:13" x14ac:dyDescent="0.3">
      <c r="L203525" s="37"/>
      <c r="M203525" s="37"/>
    </row>
    <row r="203598" spans="12:13" x14ac:dyDescent="0.3">
      <c r="L203598" s="37"/>
      <c r="M203598" s="37"/>
    </row>
    <row r="203671" spans="12:13" x14ac:dyDescent="0.3">
      <c r="L203671" s="37"/>
      <c r="M203671" s="37"/>
    </row>
    <row r="203744" spans="12:13" x14ac:dyDescent="0.3">
      <c r="L203744" s="37"/>
      <c r="M203744" s="37"/>
    </row>
    <row r="203817" spans="12:13" x14ac:dyDescent="0.3">
      <c r="L203817" s="37"/>
      <c r="M203817" s="37"/>
    </row>
    <row r="203890" spans="12:13" x14ac:dyDescent="0.3">
      <c r="L203890" s="37"/>
      <c r="M203890" s="37"/>
    </row>
    <row r="203963" spans="12:13" x14ac:dyDescent="0.3">
      <c r="L203963" s="37"/>
      <c r="M203963" s="37"/>
    </row>
    <row r="204036" spans="12:13" x14ac:dyDescent="0.3">
      <c r="L204036" s="37"/>
      <c r="M204036" s="37"/>
    </row>
    <row r="204109" spans="12:13" x14ac:dyDescent="0.3">
      <c r="L204109" s="37"/>
      <c r="M204109" s="37"/>
    </row>
    <row r="204182" spans="12:13" x14ac:dyDescent="0.3">
      <c r="L204182" s="37"/>
      <c r="M204182" s="37"/>
    </row>
    <row r="204255" spans="12:13" x14ac:dyDescent="0.3">
      <c r="L204255" s="37"/>
      <c r="M204255" s="37"/>
    </row>
    <row r="204328" spans="12:13" x14ac:dyDescent="0.3">
      <c r="L204328" s="37"/>
      <c r="M204328" s="37"/>
    </row>
    <row r="204401" spans="12:13" x14ac:dyDescent="0.3">
      <c r="L204401" s="37"/>
      <c r="M204401" s="37"/>
    </row>
    <row r="204474" spans="12:13" x14ac:dyDescent="0.3">
      <c r="L204474" s="37"/>
      <c r="M204474" s="37"/>
    </row>
    <row r="204547" spans="12:13" x14ac:dyDescent="0.3">
      <c r="L204547" s="37"/>
      <c r="M204547" s="37"/>
    </row>
    <row r="204620" spans="12:13" x14ac:dyDescent="0.3">
      <c r="L204620" s="37"/>
      <c r="M204620" s="37"/>
    </row>
    <row r="204693" spans="12:13" x14ac:dyDescent="0.3">
      <c r="L204693" s="37"/>
      <c r="M204693" s="37"/>
    </row>
    <row r="204766" spans="12:13" x14ac:dyDescent="0.3">
      <c r="L204766" s="37"/>
      <c r="M204766" s="37"/>
    </row>
    <row r="204839" spans="12:13" x14ac:dyDescent="0.3">
      <c r="L204839" s="37"/>
      <c r="M204839" s="37"/>
    </row>
    <row r="204912" spans="12:13" x14ac:dyDescent="0.3">
      <c r="L204912" s="37"/>
      <c r="M204912" s="37"/>
    </row>
    <row r="204985" spans="12:13" x14ac:dyDescent="0.3">
      <c r="L204985" s="37"/>
      <c r="M204985" s="37"/>
    </row>
    <row r="205058" spans="12:13" x14ac:dyDescent="0.3">
      <c r="L205058" s="37"/>
      <c r="M205058" s="37"/>
    </row>
    <row r="205131" spans="12:13" x14ac:dyDescent="0.3">
      <c r="L205131" s="37"/>
      <c r="M205131" s="37"/>
    </row>
    <row r="205204" spans="12:13" x14ac:dyDescent="0.3">
      <c r="L205204" s="37"/>
      <c r="M205204" s="37"/>
    </row>
    <row r="205277" spans="12:13" x14ac:dyDescent="0.3">
      <c r="L205277" s="37"/>
      <c r="M205277" s="37"/>
    </row>
    <row r="205350" spans="12:13" x14ac:dyDescent="0.3">
      <c r="L205350" s="37"/>
      <c r="M205350" s="37"/>
    </row>
    <row r="205423" spans="12:13" x14ac:dyDescent="0.3">
      <c r="L205423" s="37"/>
      <c r="M205423" s="37"/>
    </row>
    <row r="205496" spans="12:13" x14ac:dyDescent="0.3">
      <c r="L205496" s="37"/>
      <c r="M205496" s="37"/>
    </row>
    <row r="205569" spans="12:13" x14ac:dyDescent="0.3">
      <c r="L205569" s="37"/>
      <c r="M205569" s="37"/>
    </row>
    <row r="205642" spans="12:13" x14ac:dyDescent="0.3">
      <c r="L205642" s="37"/>
      <c r="M205642" s="37"/>
    </row>
    <row r="205715" spans="12:13" x14ac:dyDescent="0.3">
      <c r="L205715" s="37"/>
      <c r="M205715" s="37"/>
    </row>
    <row r="205788" spans="12:13" x14ac:dyDescent="0.3">
      <c r="L205788" s="37"/>
      <c r="M205788" s="37"/>
    </row>
    <row r="205861" spans="12:13" x14ac:dyDescent="0.3">
      <c r="L205861" s="37"/>
      <c r="M205861" s="37"/>
    </row>
    <row r="205934" spans="12:13" x14ac:dyDescent="0.3">
      <c r="L205934" s="37"/>
      <c r="M205934" s="37"/>
    </row>
    <row r="206007" spans="12:13" x14ac:dyDescent="0.3">
      <c r="L206007" s="37"/>
      <c r="M206007" s="37"/>
    </row>
    <row r="206080" spans="12:13" x14ac:dyDescent="0.3">
      <c r="L206080" s="37"/>
      <c r="M206080" s="37"/>
    </row>
    <row r="206153" spans="12:13" x14ac:dyDescent="0.3">
      <c r="L206153" s="37"/>
      <c r="M206153" s="37"/>
    </row>
    <row r="206226" spans="12:13" x14ac:dyDescent="0.3">
      <c r="L206226" s="37"/>
      <c r="M206226" s="37"/>
    </row>
    <row r="206299" spans="12:13" x14ac:dyDescent="0.3">
      <c r="L206299" s="37"/>
      <c r="M206299" s="37"/>
    </row>
    <row r="206372" spans="12:13" x14ac:dyDescent="0.3">
      <c r="L206372" s="37"/>
      <c r="M206372" s="37"/>
    </row>
    <row r="206445" spans="12:13" x14ac:dyDescent="0.3">
      <c r="L206445" s="37"/>
      <c r="M206445" s="37"/>
    </row>
    <row r="206518" spans="12:13" x14ac:dyDescent="0.3">
      <c r="L206518" s="37"/>
      <c r="M206518" s="37"/>
    </row>
    <row r="206591" spans="12:13" x14ac:dyDescent="0.3">
      <c r="L206591" s="37"/>
      <c r="M206591" s="37"/>
    </row>
    <row r="206664" spans="12:13" x14ac:dyDescent="0.3">
      <c r="L206664" s="37"/>
      <c r="M206664" s="37"/>
    </row>
    <row r="206737" spans="12:13" x14ac:dyDescent="0.3">
      <c r="L206737" s="37"/>
      <c r="M206737" s="37"/>
    </row>
    <row r="206810" spans="12:13" x14ac:dyDescent="0.3">
      <c r="L206810" s="37"/>
      <c r="M206810" s="37"/>
    </row>
    <row r="206883" spans="12:13" x14ac:dyDescent="0.3">
      <c r="L206883" s="37"/>
      <c r="M206883" s="37"/>
    </row>
    <row r="206956" spans="12:13" x14ac:dyDescent="0.3">
      <c r="L206956" s="37"/>
      <c r="M206956" s="37"/>
    </row>
    <row r="207029" spans="12:13" x14ac:dyDescent="0.3">
      <c r="L207029" s="37"/>
      <c r="M207029" s="37"/>
    </row>
    <row r="207102" spans="12:13" x14ac:dyDescent="0.3">
      <c r="L207102" s="37"/>
      <c r="M207102" s="37"/>
    </row>
    <row r="207175" spans="12:13" x14ac:dyDescent="0.3">
      <c r="L207175" s="37"/>
      <c r="M207175" s="37"/>
    </row>
    <row r="207248" spans="12:13" x14ac:dyDescent="0.3">
      <c r="L207248" s="37"/>
      <c r="M207248" s="37"/>
    </row>
    <row r="207321" spans="12:13" x14ac:dyDescent="0.3">
      <c r="L207321" s="37"/>
      <c r="M207321" s="37"/>
    </row>
    <row r="207394" spans="12:13" x14ac:dyDescent="0.3">
      <c r="L207394" s="37"/>
      <c r="M207394" s="37"/>
    </row>
    <row r="207467" spans="12:13" x14ac:dyDescent="0.3">
      <c r="L207467" s="37"/>
      <c r="M207467" s="37"/>
    </row>
    <row r="207540" spans="12:13" x14ac:dyDescent="0.3">
      <c r="L207540" s="37"/>
      <c r="M207540" s="37"/>
    </row>
    <row r="207613" spans="12:13" x14ac:dyDescent="0.3">
      <c r="L207613" s="37"/>
      <c r="M207613" s="37"/>
    </row>
    <row r="207686" spans="12:13" x14ac:dyDescent="0.3">
      <c r="L207686" s="37"/>
      <c r="M207686" s="37"/>
    </row>
    <row r="207759" spans="12:13" x14ac:dyDescent="0.3">
      <c r="L207759" s="37"/>
      <c r="M207759" s="37"/>
    </row>
    <row r="207832" spans="12:13" x14ac:dyDescent="0.3">
      <c r="L207832" s="37"/>
      <c r="M207832" s="37"/>
    </row>
    <row r="207905" spans="12:13" x14ac:dyDescent="0.3">
      <c r="L207905" s="37"/>
      <c r="M207905" s="37"/>
    </row>
    <row r="207978" spans="12:13" x14ac:dyDescent="0.3">
      <c r="L207978" s="37"/>
      <c r="M207978" s="37"/>
    </row>
    <row r="208051" spans="12:13" x14ac:dyDescent="0.3">
      <c r="L208051" s="37"/>
      <c r="M208051" s="37"/>
    </row>
    <row r="208124" spans="12:13" x14ac:dyDescent="0.3">
      <c r="L208124" s="37"/>
      <c r="M208124" s="37"/>
    </row>
    <row r="208197" spans="12:13" x14ac:dyDescent="0.3">
      <c r="L208197" s="37"/>
      <c r="M208197" s="37"/>
    </row>
    <row r="208270" spans="12:13" x14ac:dyDescent="0.3">
      <c r="L208270" s="37"/>
      <c r="M208270" s="37"/>
    </row>
    <row r="208343" spans="12:13" x14ac:dyDescent="0.3">
      <c r="L208343" s="37"/>
      <c r="M208343" s="37"/>
    </row>
    <row r="208416" spans="12:13" x14ac:dyDescent="0.3">
      <c r="L208416" s="37"/>
      <c r="M208416" s="37"/>
    </row>
    <row r="208489" spans="12:13" x14ac:dyDescent="0.3">
      <c r="L208489" s="37"/>
      <c r="M208489" s="37"/>
    </row>
    <row r="208562" spans="12:13" x14ac:dyDescent="0.3">
      <c r="L208562" s="37"/>
      <c r="M208562" s="37"/>
    </row>
    <row r="208635" spans="12:13" x14ac:dyDescent="0.3">
      <c r="L208635" s="37"/>
      <c r="M208635" s="37"/>
    </row>
    <row r="208708" spans="12:13" x14ac:dyDescent="0.3">
      <c r="L208708" s="37"/>
      <c r="M208708" s="37"/>
    </row>
    <row r="208781" spans="12:13" x14ac:dyDescent="0.3">
      <c r="L208781" s="37"/>
      <c r="M208781" s="37"/>
    </row>
    <row r="208854" spans="12:13" x14ac:dyDescent="0.3">
      <c r="L208854" s="37"/>
      <c r="M208854" s="37"/>
    </row>
    <row r="208927" spans="12:13" x14ac:dyDescent="0.3">
      <c r="L208927" s="37"/>
      <c r="M208927" s="37"/>
    </row>
    <row r="209000" spans="12:13" x14ac:dyDescent="0.3">
      <c r="L209000" s="37"/>
      <c r="M209000" s="37"/>
    </row>
    <row r="209073" spans="12:13" x14ac:dyDescent="0.3">
      <c r="L209073" s="37"/>
      <c r="M209073" s="37"/>
    </row>
    <row r="209146" spans="12:13" x14ac:dyDescent="0.3">
      <c r="L209146" s="37"/>
      <c r="M209146" s="37"/>
    </row>
    <row r="209219" spans="12:13" x14ac:dyDescent="0.3">
      <c r="L209219" s="37"/>
      <c r="M209219" s="37"/>
    </row>
    <row r="209292" spans="12:13" x14ac:dyDescent="0.3">
      <c r="L209292" s="37"/>
      <c r="M209292" s="37"/>
    </row>
    <row r="209365" spans="12:13" x14ac:dyDescent="0.3">
      <c r="L209365" s="37"/>
      <c r="M209365" s="37"/>
    </row>
    <row r="209438" spans="12:13" x14ac:dyDescent="0.3">
      <c r="L209438" s="37"/>
      <c r="M209438" s="37"/>
    </row>
    <row r="209511" spans="12:13" x14ac:dyDescent="0.3">
      <c r="L209511" s="37"/>
      <c r="M209511" s="37"/>
    </row>
    <row r="209584" spans="12:13" x14ac:dyDescent="0.3">
      <c r="L209584" s="37"/>
      <c r="M209584" s="37"/>
    </row>
    <row r="209657" spans="12:13" x14ac:dyDescent="0.3">
      <c r="L209657" s="37"/>
      <c r="M209657" s="37"/>
    </row>
    <row r="209730" spans="12:13" x14ac:dyDescent="0.3">
      <c r="L209730" s="37"/>
      <c r="M209730" s="37"/>
    </row>
    <row r="209803" spans="12:13" x14ac:dyDescent="0.3">
      <c r="L209803" s="37"/>
      <c r="M209803" s="37"/>
    </row>
    <row r="209876" spans="12:13" x14ac:dyDescent="0.3">
      <c r="L209876" s="37"/>
      <c r="M209876" s="37"/>
    </row>
    <row r="209949" spans="12:13" x14ac:dyDescent="0.3">
      <c r="L209949" s="37"/>
      <c r="M209949" s="37"/>
    </row>
    <row r="210022" spans="12:13" x14ac:dyDescent="0.3">
      <c r="L210022" s="37"/>
      <c r="M210022" s="37"/>
    </row>
    <row r="210095" spans="12:13" x14ac:dyDescent="0.3">
      <c r="L210095" s="37"/>
      <c r="M210095" s="37"/>
    </row>
    <row r="210168" spans="12:13" x14ac:dyDescent="0.3">
      <c r="L210168" s="37"/>
      <c r="M210168" s="37"/>
    </row>
    <row r="210241" spans="12:13" x14ac:dyDescent="0.3">
      <c r="L210241" s="37"/>
      <c r="M210241" s="37"/>
    </row>
    <row r="210314" spans="12:13" x14ac:dyDescent="0.3">
      <c r="L210314" s="37"/>
      <c r="M210314" s="37"/>
    </row>
    <row r="210387" spans="12:13" x14ac:dyDescent="0.3">
      <c r="L210387" s="37"/>
      <c r="M210387" s="37"/>
    </row>
    <row r="210460" spans="12:13" x14ac:dyDescent="0.3">
      <c r="L210460" s="37"/>
      <c r="M210460" s="37"/>
    </row>
    <row r="210533" spans="12:13" x14ac:dyDescent="0.3">
      <c r="L210533" s="37"/>
      <c r="M210533" s="37"/>
    </row>
    <row r="210606" spans="12:13" x14ac:dyDescent="0.3">
      <c r="L210606" s="37"/>
      <c r="M210606" s="37"/>
    </row>
    <row r="210679" spans="12:13" x14ac:dyDescent="0.3">
      <c r="L210679" s="37"/>
      <c r="M210679" s="37"/>
    </row>
    <row r="210752" spans="12:13" x14ac:dyDescent="0.3">
      <c r="L210752" s="37"/>
      <c r="M210752" s="37"/>
    </row>
    <row r="210825" spans="12:13" x14ac:dyDescent="0.3">
      <c r="L210825" s="37"/>
      <c r="M210825" s="37"/>
    </row>
    <row r="210898" spans="12:13" x14ac:dyDescent="0.3">
      <c r="L210898" s="37"/>
      <c r="M210898" s="37"/>
    </row>
    <row r="210971" spans="12:13" x14ac:dyDescent="0.3">
      <c r="L210971" s="37"/>
      <c r="M210971" s="37"/>
    </row>
    <row r="211044" spans="12:13" x14ac:dyDescent="0.3">
      <c r="L211044" s="37"/>
      <c r="M211044" s="37"/>
    </row>
    <row r="211117" spans="12:13" x14ac:dyDescent="0.3">
      <c r="L211117" s="37"/>
      <c r="M211117" s="37"/>
    </row>
    <row r="211190" spans="12:13" x14ac:dyDescent="0.3">
      <c r="L211190" s="37"/>
      <c r="M211190" s="37"/>
    </row>
    <row r="211263" spans="12:13" x14ac:dyDescent="0.3">
      <c r="L211263" s="37"/>
      <c r="M211263" s="37"/>
    </row>
    <row r="211336" spans="12:13" x14ac:dyDescent="0.3">
      <c r="L211336" s="37"/>
      <c r="M211336" s="37"/>
    </row>
    <row r="211409" spans="12:13" x14ac:dyDescent="0.3">
      <c r="L211409" s="37"/>
      <c r="M211409" s="37"/>
    </row>
    <row r="211482" spans="12:13" x14ac:dyDescent="0.3">
      <c r="L211482" s="37"/>
      <c r="M211482" s="37"/>
    </row>
    <row r="211555" spans="12:13" x14ac:dyDescent="0.3">
      <c r="L211555" s="37"/>
      <c r="M211555" s="37"/>
    </row>
    <row r="211628" spans="12:13" x14ac:dyDescent="0.3">
      <c r="L211628" s="37"/>
      <c r="M211628" s="37"/>
    </row>
    <row r="211701" spans="12:13" x14ac:dyDescent="0.3">
      <c r="L211701" s="37"/>
      <c r="M211701" s="37"/>
    </row>
    <row r="211774" spans="12:13" x14ac:dyDescent="0.3">
      <c r="L211774" s="37"/>
      <c r="M211774" s="37"/>
    </row>
    <row r="211847" spans="12:13" x14ac:dyDescent="0.3">
      <c r="L211847" s="37"/>
      <c r="M211847" s="37"/>
    </row>
    <row r="211920" spans="12:13" x14ac:dyDescent="0.3">
      <c r="L211920" s="37"/>
      <c r="M211920" s="37"/>
    </row>
    <row r="211993" spans="12:13" x14ac:dyDescent="0.3">
      <c r="L211993" s="37"/>
      <c r="M211993" s="37"/>
    </row>
    <row r="212066" spans="12:13" x14ac:dyDescent="0.3">
      <c r="L212066" s="37"/>
      <c r="M212066" s="37"/>
    </row>
    <row r="212139" spans="12:13" x14ac:dyDescent="0.3">
      <c r="L212139" s="37"/>
      <c r="M212139" s="37"/>
    </row>
    <row r="212212" spans="12:13" x14ac:dyDescent="0.3">
      <c r="L212212" s="37"/>
      <c r="M212212" s="37"/>
    </row>
    <row r="212285" spans="12:13" x14ac:dyDescent="0.3">
      <c r="L212285" s="37"/>
      <c r="M212285" s="37"/>
    </row>
    <row r="212358" spans="12:13" x14ac:dyDescent="0.3">
      <c r="L212358" s="37"/>
      <c r="M212358" s="37"/>
    </row>
    <row r="212431" spans="12:13" x14ac:dyDescent="0.3">
      <c r="L212431" s="37"/>
      <c r="M212431" s="37"/>
    </row>
    <row r="212504" spans="12:13" x14ac:dyDescent="0.3">
      <c r="L212504" s="37"/>
      <c r="M212504" s="37"/>
    </row>
    <row r="212577" spans="12:13" x14ac:dyDescent="0.3">
      <c r="L212577" s="37"/>
      <c r="M212577" s="37"/>
    </row>
    <row r="212650" spans="12:13" x14ac:dyDescent="0.3">
      <c r="L212650" s="37"/>
      <c r="M212650" s="37"/>
    </row>
    <row r="212723" spans="12:13" x14ac:dyDescent="0.3">
      <c r="L212723" s="37"/>
      <c r="M212723" s="37"/>
    </row>
    <row r="212796" spans="12:13" x14ac:dyDescent="0.3">
      <c r="L212796" s="37"/>
      <c r="M212796" s="37"/>
    </row>
    <row r="212869" spans="12:13" x14ac:dyDescent="0.3">
      <c r="L212869" s="37"/>
      <c r="M212869" s="37"/>
    </row>
    <row r="212942" spans="12:13" x14ac:dyDescent="0.3">
      <c r="L212942" s="37"/>
      <c r="M212942" s="37"/>
    </row>
    <row r="213015" spans="12:13" x14ac:dyDescent="0.3">
      <c r="L213015" s="37"/>
      <c r="M213015" s="37"/>
    </row>
    <row r="213088" spans="12:13" x14ac:dyDescent="0.3">
      <c r="L213088" s="37"/>
      <c r="M213088" s="37"/>
    </row>
    <row r="213161" spans="12:13" x14ac:dyDescent="0.3">
      <c r="L213161" s="37"/>
      <c r="M213161" s="37"/>
    </row>
    <row r="213234" spans="12:13" x14ac:dyDescent="0.3">
      <c r="L213234" s="37"/>
      <c r="M213234" s="37"/>
    </row>
    <row r="213307" spans="12:13" x14ac:dyDescent="0.3">
      <c r="L213307" s="37"/>
      <c r="M213307" s="37"/>
    </row>
    <row r="213380" spans="12:13" x14ac:dyDescent="0.3">
      <c r="L213380" s="37"/>
      <c r="M213380" s="37"/>
    </row>
    <row r="213453" spans="12:13" x14ac:dyDescent="0.3">
      <c r="L213453" s="37"/>
      <c r="M213453" s="37"/>
    </row>
    <row r="213526" spans="12:13" x14ac:dyDescent="0.3">
      <c r="L213526" s="37"/>
      <c r="M213526" s="37"/>
    </row>
    <row r="213599" spans="12:13" x14ac:dyDescent="0.3">
      <c r="L213599" s="37"/>
      <c r="M213599" s="37"/>
    </row>
    <row r="213672" spans="12:13" x14ac:dyDescent="0.3">
      <c r="L213672" s="37"/>
      <c r="M213672" s="37"/>
    </row>
    <row r="213745" spans="12:13" x14ac:dyDescent="0.3">
      <c r="L213745" s="37"/>
      <c r="M213745" s="37"/>
    </row>
    <row r="213818" spans="12:13" x14ac:dyDescent="0.3">
      <c r="L213818" s="37"/>
      <c r="M213818" s="37"/>
    </row>
    <row r="213891" spans="12:13" x14ac:dyDescent="0.3">
      <c r="L213891" s="37"/>
      <c r="M213891" s="37"/>
    </row>
    <row r="213964" spans="12:13" x14ac:dyDescent="0.3">
      <c r="L213964" s="37"/>
      <c r="M213964" s="37"/>
    </row>
    <row r="214037" spans="12:13" x14ac:dyDescent="0.3">
      <c r="L214037" s="37"/>
      <c r="M214037" s="37"/>
    </row>
    <row r="214110" spans="12:13" x14ac:dyDescent="0.3">
      <c r="L214110" s="37"/>
      <c r="M214110" s="37"/>
    </row>
    <row r="214183" spans="12:13" x14ac:dyDescent="0.3">
      <c r="L214183" s="37"/>
      <c r="M214183" s="37"/>
    </row>
    <row r="214256" spans="12:13" x14ac:dyDescent="0.3">
      <c r="L214256" s="37"/>
      <c r="M214256" s="37"/>
    </row>
    <row r="214329" spans="12:13" x14ac:dyDescent="0.3">
      <c r="L214329" s="37"/>
      <c r="M214329" s="37"/>
    </row>
    <row r="214402" spans="12:13" x14ac:dyDescent="0.3">
      <c r="L214402" s="37"/>
      <c r="M214402" s="37"/>
    </row>
    <row r="214475" spans="12:13" x14ac:dyDescent="0.3">
      <c r="L214475" s="37"/>
      <c r="M214475" s="37"/>
    </row>
    <row r="214548" spans="12:13" x14ac:dyDescent="0.3">
      <c r="L214548" s="37"/>
      <c r="M214548" s="37"/>
    </row>
    <row r="214621" spans="12:13" x14ac:dyDescent="0.3">
      <c r="L214621" s="37"/>
      <c r="M214621" s="37"/>
    </row>
    <row r="214694" spans="12:13" x14ac:dyDescent="0.3">
      <c r="L214694" s="37"/>
      <c r="M214694" s="37"/>
    </row>
    <row r="214767" spans="12:13" x14ac:dyDescent="0.3">
      <c r="L214767" s="37"/>
      <c r="M214767" s="37"/>
    </row>
    <row r="214840" spans="12:13" x14ac:dyDescent="0.3">
      <c r="L214840" s="37"/>
      <c r="M214840" s="37"/>
    </row>
    <row r="214913" spans="12:13" x14ac:dyDescent="0.3">
      <c r="L214913" s="37"/>
      <c r="M214913" s="37"/>
    </row>
    <row r="214986" spans="12:13" x14ac:dyDescent="0.3">
      <c r="L214986" s="37"/>
      <c r="M214986" s="37"/>
    </row>
    <row r="215059" spans="12:13" x14ac:dyDescent="0.3">
      <c r="L215059" s="37"/>
      <c r="M215059" s="37"/>
    </row>
    <row r="215132" spans="12:13" x14ac:dyDescent="0.3">
      <c r="L215132" s="37"/>
      <c r="M215132" s="37"/>
    </row>
    <row r="215205" spans="12:13" x14ac:dyDescent="0.3">
      <c r="L215205" s="37"/>
      <c r="M215205" s="37"/>
    </row>
    <row r="215278" spans="12:13" x14ac:dyDescent="0.3">
      <c r="L215278" s="37"/>
      <c r="M215278" s="37"/>
    </row>
    <row r="215351" spans="12:13" x14ac:dyDescent="0.3">
      <c r="L215351" s="37"/>
      <c r="M215351" s="37"/>
    </row>
    <row r="215424" spans="12:13" x14ac:dyDescent="0.3">
      <c r="L215424" s="37"/>
      <c r="M215424" s="37"/>
    </row>
    <row r="215497" spans="12:13" x14ac:dyDescent="0.3">
      <c r="L215497" s="37"/>
      <c r="M215497" s="37"/>
    </row>
    <row r="215570" spans="12:13" x14ac:dyDescent="0.3">
      <c r="L215570" s="37"/>
      <c r="M215570" s="37"/>
    </row>
    <row r="215643" spans="12:13" x14ac:dyDescent="0.3">
      <c r="L215643" s="37"/>
      <c r="M215643" s="37"/>
    </row>
    <row r="215716" spans="12:13" x14ac:dyDescent="0.3">
      <c r="L215716" s="37"/>
      <c r="M215716" s="37"/>
    </row>
    <row r="215789" spans="12:13" x14ac:dyDescent="0.3">
      <c r="L215789" s="37"/>
      <c r="M215789" s="37"/>
    </row>
    <row r="215862" spans="12:13" x14ac:dyDescent="0.3">
      <c r="L215862" s="37"/>
      <c r="M215862" s="37"/>
    </row>
    <row r="215935" spans="12:13" x14ac:dyDescent="0.3">
      <c r="L215935" s="37"/>
      <c r="M215935" s="37"/>
    </row>
    <row r="216008" spans="12:13" x14ac:dyDescent="0.3">
      <c r="L216008" s="37"/>
      <c r="M216008" s="37"/>
    </row>
    <row r="216081" spans="12:13" x14ac:dyDescent="0.3">
      <c r="L216081" s="37"/>
      <c r="M216081" s="37"/>
    </row>
    <row r="216154" spans="12:13" x14ac:dyDescent="0.3">
      <c r="L216154" s="37"/>
      <c r="M216154" s="37"/>
    </row>
    <row r="216227" spans="12:13" x14ac:dyDescent="0.3">
      <c r="L216227" s="37"/>
      <c r="M216227" s="37"/>
    </row>
    <row r="216300" spans="12:13" x14ac:dyDescent="0.3">
      <c r="L216300" s="37"/>
      <c r="M216300" s="37"/>
    </row>
    <row r="216373" spans="12:13" x14ac:dyDescent="0.3">
      <c r="L216373" s="37"/>
      <c r="M216373" s="37"/>
    </row>
    <row r="216446" spans="12:13" x14ac:dyDescent="0.3">
      <c r="L216446" s="37"/>
      <c r="M216446" s="37"/>
    </row>
    <row r="216519" spans="12:13" x14ac:dyDescent="0.3">
      <c r="L216519" s="37"/>
      <c r="M216519" s="37"/>
    </row>
    <row r="216592" spans="12:13" x14ac:dyDescent="0.3">
      <c r="L216592" s="37"/>
      <c r="M216592" s="37"/>
    </row>
    <row r="216665" spans="12:13" x14ac:dyDescent="0.3">
      <c r="L216665" s="37"/>
      <c r="M216665" s="37"/>
    </row>
    <row r="216738" spans="12:13" x14ac:dyDescent="0.3">
      <c r="L216738" s="37"/>
      <c r="M216738" s="37"/>
    </row>
    <row r="216811" spans="12:13" x14ac:dyDescent="0.3">
      <c r="L216811" s="37"/>
      <c r="M216811" s="37"/>
    </row>
    <row r="216884" spans="12:13" x14ac:dyDescent="0.3">
      <c r="L216884" s="37"/>
      <c r="M216884" s="37"/>
    </row>
    <row r="216957" spans="12:13" x14ac:dyDescent="0.3">
      <c r="L216957" s="37"/>
      <c r="M216957" s="37"/>
    </row>
    <row r="217030" spans="12:13" x14ac:dyDescent="0.3">
      <c r="L217030" s="37"/>
      <c r="M217030" s="37"/>
    </row>
    <row r="217103" spans="12:13" x14ac:dyDescent="0.3">
      <c r="L217103" s="37"/>
      <c r="M217103" s="37"/>
    </row>
    <row r="217176" spans="12:13" x14ac:dyDescent="0.3">
      <c r="L217176" s="37"/>
      <c r="M217176" s="37"/>
    </row>
    <row r="217249" spans="12:13" x14ac:dyDescent="0.3">
      <c r="L217249" s="37"/>
      <c r="M217249" s="37"/>
    </row>
    <row r="217322" spans="12:13" x14ac:dyDescent="0.3">
      <c r="L217322" s="37"/>
      <c r="M217322" s="37"/>
    </row>
    <row r="217395" spans="12:13" x14ac:dyDescent="0.3">
      <c r="L217395" s="37"/>
      <c r="M217395" s="37"/>
    </row>
    <row r="217468" spans="12:13" x14ac:dyDescent="0.3">
      <c r="L217468" s="37"/>
      <c r="M217468" s="37"/>
    </row>
    <row r="217541" spans="12:13" x14ac:dyDescent="0.3">
      <c r="L217541" s="37"/>
      <c r="M217541" s="37"/>
    </row>
    <row r="217614" spans="12:13" x14ac:dyDescent="0.3">
      <c r="L217614" s="37"/>
      <c r="M217614" s="37"/>
    </row>
    <row r="217687" spans="12:13" x14ac:dyDescent="0.3">
      <c r="L217687" s="37"/>
      <c r="M217687" s="37"/>
    </row>
    <row r="217760" spans="12:13" x14ac:dyDescent="0.3">
      <c r="L217760" s="37"/>
      <c r="M217760" s="37"/>
    </row>
    <row r="217833" spans="12:13" x14ac:dyDescent="0.3">
      <c r="L217833" s="37"/>
      <c r="M217833" s="37"/>
    </row>
    <row r="217906" spans="12:13" x14ac:dyDescent="0.3">
      <c r="L217906" s="37"/>
      <c r="M217906" s="37"/>
    </row>
    <row r="217979" spans="12:13" x14ac:dyDescent="0.3">
      <c r="L217979" s="37"/>
      <c r="M217979" s="37"/>
    </row>
    <row r="218052" spans="12:13" x14ac:dyDescent="0.3">
      <c r="L218052" s="37"/>
      <c r="M218052" s="37"/>
    </row>
    <row r="218125" spans="12:13" x14ac:dyDescent="0.3">
      <c r="L218125" s="37"/>
      <c r="M218125" s="37"/>
    </row>
    <row r="218198" spans="12:13" x14ac:dyDescent="0.3">
      <c r="L218198" s="37"/>
      <c r="M218198" s="37"/>
    </row>
    <row r="218271" spans="12:13" x14ac:dyDescent="0.3">
      <c r="L218271" s="37"/>
      <c r="M218271" s="37"/>
    </row>
    <row r="218344" spans="12:13" x14ac:dyDescent="0.3">
      <c r="L218344" s="37"/>
      <c r="M218344" s="37"/>
    </row>
    <row r="218417" spans="12:13" x14ac:dyDescent="0.3">
      <c r="L218417" s="37"/>
      <c r="M218417" s="37"/>
    </row>
    <row r="218490" spans="12:13" x14ac:dyDescent="0.3">
      <c r="L218490" s="37"/>
      <c r="M218490" s="37"/>
    </row>
    <row r="218563" spans="12:13" x14ac:dyDescent="0.3">
      <c r="L218563" s="37"/>
      <c r="M218563" s="37"/>
    </row>
    <row r="218636" spans="12:13" x14ac:dyDescent="0.3">
      <c r="L218636" s="37"/>
      <c r="M218636" s="37"/>
    </row>
    <row r="218709" spans="12:13" x14ac:dyDescent="0.3">
      <c r="L218709" s="37"/>
      <c r="M218709" s="37"/>
    </row>
    <row r="218782" spans="12:13" x14ac:dyDescent="0.3">
      <c r="L218782" s="37"/>
      <c r="M218782" s="37"/>
    </row>
    <row r="218855" spans="12:13" x14ac:dyDescent="0.3">
      <c r="L218855" s="37"/>
      <c r="M218855" s="37"/>
    </row>
    <row r="218928" spans="12:13" x14ac:dyDescent="0.3">
      <c r="L218928" s="37"/>
      <c r="M218928" s="37"/>
    </row>
    <row r="219001" spans="12:13" x14ac:dyDescent="0.3">
      <c r="L219001" s="37"/>
      <c r="M219001" s="37"/>
    </row>
    <row r="219074" spans="12:13" x14ac:dyDescent="0.3">
      <c r="L219074" s="37"/>
      <c r="M219074" s="37"/>
    </row>
    <row r="219147" spans="12:13" x14ac:dyDescent="0.3">
      <c r="L219147" s="37"/>
      <c r="M219147" s="37"/>
    </row>
    <row r="219220" spans="12:13" x14ac:dyDescent="0.3">
      <c r="L219220" s="37"/>
      <c r="M219220" s="37"/>
    </row>
    <row r="219293" spans="12:13" x14ac:dyDescent="0.3">
      <c r="L219293" s="37"/>
      <c r="M219293" s="37"/>
    </row>
    <row r="219366" spans="12:13" x14ac:dyDescent="0.3">
      <c r="L219366" s="37"/>
      <c r="M219366" s="37"/>
    </row>
    <row r="219439" spans="12:13" x14ac:dyDescent="0.3">
      <c r="L219439" s="37"/>
      <c r="M219439" s="37"/>
    </row>
    <row r="219512" spans="12:13" x14ac:dyDescent="0.3">
      <c r="L219512" s="37"/>
      <c r="M219512" s="37"/>
    </row>
    <row r="219585" spans="12:13" x14ac:dyDescent="0.3">
      <c r="L219585" s="37"/>
      <c r="M219585" s="37"/>
    </row>
    <row r="219658" spans="12:13" x14ac:dyDescent="0.3">
      <c r="L219658" s="37"/>
      <c r="M219658" s="37"/>
    </row>
    <row r="219731" spans="12:13" x14ac:dyDescent="0.3">
      <c r="L219731" s="37"/>
      <c r="M219731" s="37"/>
    </row>
    <row r="219804" spans="12:13" x14ac:dyDescent="0.3">
      <c r="L219804" s="37"/>
      <c r="M219804" s="37"/>
    </row>
    <row r="219877" spans="12:13" x14ac:dyDescent="0.3">
      <c r="L219877" s="37"/>
      <c r="M219877" s="37"/>
    </row>
    <row r="219950" spans="12:13" x14ac:dyDescent="0.3">
      <c r="L219950" s="37"/>
      <c r="M219950" s="37"/>
    </row>
    <row r="220023" spans="12:13" x14ac:dyDescent="0.3">
      <c r="L220023" s="37"/>
      <c r="M220023" s="37"/>
    </row>
    <row r="220096" spans="12:13" x14ac:dyDescent="0.3">
      <c r="L220096" s="37"/>
      <c r="M220096" s="37"/>
    </row>
    <row r="220169" spans="12:13" x14ac:dyDescent="0.3">
      <c r="L220169" s="37"/>
      <c r="M220169" s="37"/>
    </row>
    <row r="220242" spans="12:13" x14ac:dyDescent="0.3">
      <c r="L220242" s="37"/>
      <c r="M220242" s="37"/>
    </row>
    <row r="220315" spans="12:13" x14ac:dyDescent="0.3">
      <c r="L220315" s="37"/>
      <c r="M220315" s="37"/>
    </row>
    <row r="220388" spans="12:13" x14ac:dyDescent="0.3">
      <c r="L220388" s="37"/>
      <c r="M220388" s="37"/>
    </row>
    <row r="220461" spans="12:13" x14ac:dyDescent="0.3">
      <c r="L220461" s="37"/>
      <c r="M220461" s="37"/>
    </row>
    <row r="220534" spans="12:13" x14ac:dyDescent="0.3">
      <c r="L220534" s="37"/>
      <c r="M220534" s="37"/>
    </row>
    <row r="220607" spans="12:13" x14ac:dyDescent="0.3">
      <c r="L220607" s="37"/>
      <c r="M220607" s="37"/>
    </row>
    <row r="220680" spans="12:13" x14ac:dyDescent="0.3">
      <c r="L220680" s="37"/>
      <c r="M220680" s="37"/>
    </row>
    <row r="220753" spans="12:13" x14ac:dyDescent="0.3">
      <c r="L220753" s="37"/>
      <c r="M220753" s="37"/>
    </row>
    <row r="220826" spans="12:13" x14ac:dyDescent="0.3">
      <c r="L220826" s="37"/>
      <c r="M220826" s="37"/>
    </row>
    <row r="220899" spans="12:13" x14ac:dyDescent="0.3">
      <c r="L220899" s="37"/>
      <c r="M220899" s="37"/>
    </row>
    <row r="220972" spans="12:13" x14ac:dyDescent="0.3">
      <c r="L220972" s="37"/>
      <c r="M220972" s="37"/>
    </row>
    <row r="221045" spans="12:13" x14ac:dyDescent="0.3">
      <c r="L221045" s="37"/>
      <c r="M221045" s="37"/>
    </row>
    <row r="221118" spans="12:13" x14ac:dyDescent="0.3">
      <c r="L221118" s="37"/>
      <c r="M221118" s="37"/>
    </row>
    <row r="221191" spans="12:13" x14ac:dyDescent="0.3">
      <c r="L221191" s="37"/>
      <c r="M221191" s="37"/>
    </row>
    <row r="221264" spans="12:13" x14ac:dyDescent="0.3">
      <c r="L221264" s="37"/>
      <c r="M221264" s="37"/>
    </row>
    <row r="221337" spans="12:13" x14ac:dyDescent="0.3">
      <c r="L221337" s="37"/>
      <c r="M221337" s="37"/>
    </row>
    <row r="221410" spans="12:13" x14ac:dyDescent="0.3">
      <c r="L221410" s="37"/>
      <c r="M221410" s="37"/>
    </row>
    <row r="221483" spans="12:13" x14ac:dyDescent="0.3">
      <c r="L221483" s="37"/>
      <c r="M221483" s="37"/>
    </row>
    <row r="221556" spans="12:13" x14ac:dyDescent="0.3">
      <c r="L221556" s="37"/>
      <c r="M221556" s="37"/>
    </row>
    <row r="221629" spans="12:13" x14ac:dyDescent="0.3">
      <c r="L221629" s="37"/>
      <c r="M221629" s="37"/>
    </row>
    <row r="221702" spans="12:13" x14ac:dyDescent="0.3">
      <c r="L221702" s="37"/>
      <c r="M221702" s="37"/>
    </row>
    <row r="221775" spans="12:13" x14ac:dyDescent="0.3">
      <c r="L221775" s="37"/>
      <c r="M221775" s="37"/>
    </row>
    <row r="221848" spans="12:13" x14ac:dyDescent="0.3">
      <c r="L221848" s="37"/>
      <c r="M221848" s="37"/>
    </row>
    <row r="221921" spans="12:13" x14ac:dyDescent="0.3">
      <c r="L221921" s="37"/>
      <c r="M221921" s="37"/>
    </row>
    <row r="221994" spans="12:13" x14ac:dyDescent="0.3">
      <c r="L221994" s="37"/>
      <c r="M221994" s="37"/>
    </row>
    <row r="222067" spans="12:13" x14ac:dyDescent="0.3">
      <c r="L222067" s="37"/>
      <c r="M222067" s="37"/>
    </row>
    <row r="222140" spans="12:13" x14ac:dyDescent="0.3">
      <c r="L222140" s="37"/>
      <c r="M222140" s="37"/>
    </row>
    <row r="222213" spans="12:13" x14ac:dyDescent="0.3">
      <c r="L222213" s="37"/>
      <c r="M222213" s="37"/>
    </row>
    <row r="222286" spans="12:13" x14ac:dyDescent="0.3">
      <c r="L222286" s="37"/>
      <c r="M222286" s="37"/>
    </row>
    <row r="222359" spans="12:13" x14ac:dyDescent="0.3">
      <c r="L222359" s="37"/>
      <c r="M222359" s="37"/>
    </row>
    <row r="222432" spans="12:13" x14ac:dyDescent="0.3">
      <c r="L222432" s="37"/>
      <c r="M222432" s="37"/>
    </row>
    <row r="222505" spans="12:13" x14ac:dyDescent="0.3">
      <c r="L222505" s="37"/>
      <c r="M222505" s="37"/>
    </row>
    <row r="222578" spans="12:13" x14ac:dyDescent="0.3">
      <c r="L222578" s="37"/>
      <c r="M222578" s="37"/>
    </row>
    <row r="222651" spans="12:13" x14ac:dyDescent="0.3">
      <c r="L222651" s="37"/>
      <c r="M222651" s="37"/>
    </row>
    <row r="222724" spans="12:13" x14ac:dyDescent="0.3">
      <c r="L222724" s="37"/>
      <c r="M222724" s="37"/>
    </row>
    <row r="222797" spans="12:13" x14ac:dyDescent="0.3">
      <c r="L222797" s="37"/>
      <c r="M222797" s="37"/>
    </row>
    <row r="222870" spans="12:13" x14ac:dyDescent="0.3">
      <c r="L222870" s="37"/>
      <c r="M222870" s="37"/>
    </row>
    <row r="222943" spans="12:13" x14ac:dyDescent="0.3">
      <c r="L222943" s="37"/>
      <c r="M222943" s="37"/>
    </row>
    <row r="223016" spans="12:13" x14ac:dyDescent="0.3">
      <c r="L223016" s="37"/>
      <c r="M223016" s="37"/>
    </row>
    <row r="223089" spans="12:13" x14ac:dyDescent="0.3">
      <c r="L223089" s="37"/>
      <c r="M223089" s="37"/>
    </row>
    <row r="223162" spans="12:13" x14ac:dyDescent="0.3">
      <c r="L223162" s="37"/>
      <c r="M223162" s="37"/>
    </row>
    <row r="223235" spans="12:13" x14ac:dyDescent="0.3">
      <c r="L223235" s="37"/>
      <c r="M223235" s="37"/>
    </row>
    <row r="223308" spans="12:13" x14ac:dyDescent="0.3">
      <c r="L223308" s="37"/>
      <c r="M223308" s="37"/>
    </row>
    <row r="223381" spans="12:13" x14ac:dyDescent="0.3">
      <c r="L223381" s="37"/>
      <c r="M223381" s="37"/>
    </row>
    <row r="223454" spans="12:13" x14ac:dyDescent="0.3">
      <c r="L223454" s="37"/>
      <c r="M223454" s="37"/>
    </row>
    <row r="223527" spans="12:13" x14ac:dyDescent="0.3">
      <c r="L223527" s="37"/>
      <c r="M223527" s="37"/>
    </row>
    <row r="223600" spans="12:13" x14ac:dyDescent="0.3">
      <c r="L223600" s="37"/>
      <c r="M223600" s="37"/>
    </row>
    <row r="223673" spans="12:13" x14ac:dyDescent="0.3">
      <c r="L223673" s="37"/>
      <c r="M223673" s="37"/>
    </row>
    <row r="223746" spans="12:13" x14ac:dyDescent="0.3">
      <c r="L223746" s="37"/>
      <c r="M223746" s="37"/>
    </row>
    <row r="223819" spans="12:13" x14ac:dyDescent="0.3">
      <c r="L223819" s="37"/>
      <c r="M223819" s="37"/>
    </row>
    <row r="223892" spans="12:13" x14ac:dyDescent="0.3">
      <c r="L223892" s="37"/>
      <c r="M223892" s="37"/>
    </row>
    <row r="223965" spans="12:13" x14ac:dyDescent="0.3">
      <c r="L223965" s="37"/>
      <c r="M223965" s="37"/>
    </row>
    <row r="224038" spans="12:13" x14ac:dyDescent="0.3">
      <c r="L224038" s="37"/>
      <c r="M224038" s="37"/>
    </row>
    <row r="224111" spans="12:13" x14ac:dyDescent="0.3">
      <c r="L224111" s="37"/>
      <c r="M224111" s="37"/>
    </row>
    <row r="224184" spans="12:13" x14ac:dyDescent="0.3">
      <c r="L224184" s="37"/>
      <c r="M224184" s="37"/>
    </row>
    <row r="224257" spans="12:13" x14ac:dyDescent="0.3">
      <c r="L224257" s="37"/>
      <c r="M224257" s="37"/>
    </row>
    <row r="224330" spans="12:13" x14ac:dyDescent="0.3">
      <c r="L224330" s="37"/>
      <c r="M224330" s="37"/>
    </row>
    <row r="224403" spans="12:13" x14ac:dyDescent="0.3">
      <c r="L224403" s="37"/>
      <c r="M224403" s="37"/>
    </row>
    <row r="224476" spans="12:13" x14ac:dyDescent="0.3">
      <c r="L224476" s="37"/>
      <c r="M224476" s="37"/>
    </row>
    <row r="224549" spans="12:13" x14ac:dyDescent="0.3">
      <c r="L224549" s="37"/>
      <c r="M224549" s="37"/>
    </row>
    <row r="224622" spans="12:13" x14ac:dyDescent="0.3">
      <c r="L224622" s="37"/>
      <c r="M224622" s="37"/>
    </row>
    <row r="224695" spans="12:13" x14ac:dyDescent="0.3">
      <c r="L224695" s="37"/>
      <c r="M224695" s="37"/>
    </row>
    <row r="224768" spans="12:13" x14ac:dyDescent="0.3">
      <c r="L224768" s="37"/>
      <c r="M224768" s="37"/>
    </row>
    <row r="224841" spans="12:13" x14ac:dyDescent="0.3">
      <c r="L224841" s="37"/>
      <c r="M224841" s="37"/>
    </row>
    <row r="224914" spans="12:13" x14ac:dyDescent="0.3">
      <c r="L224914" s="37"/>
      <c r="M224914" s="37"/>
    </row>
    <row r="224987" spans="12:13" x14ac:dyDescent="0.3">
      <c r="L224987" s="37"/>
      <c r="M224987" s="37"/>
    </row>
    <row r="225060" spans="12:13" x14ac:dyDescent="0.3">
      <c r="L225060" s="37"/>
      <c r="M225060" s="37"/>
    </row>
    <row r="225133" spans="12:13" x14ac:dyDescent="0.3">
      <c r="L225133" s="37"/>
      <c r="M225133" s="37"/>
    </row>
    <row r="225206" spans="12:13" x14ac:dyDescent="0.3">
      <c r="L225206" s="37"/>
      <c r="M225206" s="37"/>
    </row>
    <row r="225279" spans="12:13" x14ac:dyDescent="0.3">
      <c r="L225279" s="37"/>
      <c r="M225279" s="37"/>
    </row>
    <row r="225352" spans="12:13" x14ac:dyDescent="0.3">
      <c r="L225352" s="37"/>
      <c r="M225352" s="37"/>
    </row>
    <row r="225425" spans="12:13" x14ac:dyDescent="0.3">
      <c r="L225425" s="37"/>
      <c r="M225425" s="37"/>
    </row>
    <row r="225498" spans="12:13" x14ac:dyDescent="0.3">
      <c r="L225498" s="37"/>
      <c r="M225498" s="37"/>
    </row>
    <row r="225571" spans="12:13" x14ac:dyDescent="0.3">
      <c r="L225571" s="37"/>
      <c r="M225571" s="37"/>
    </row>
    <row r="225644" spans="12:13" x14ac:dyDescent="0.3">
      <c r="L225644" s="37"/>
      <c r="M225644" s="37"/>
    </row>
    <row r="225717" spans="12:13" x14ac:dyDescent="0.3">
      <c r="L225717" s="37"/>
      <c r="M225717" s="37"/>
    </row>
    <row r="225790" spans="12:13" x14ac:dyDescent="0.3">
      <c r="L225790" s="37"/>
      <c r="M225790" s="37"/>
    </row>
    <row r="225863" spans="12:13" x14ac:dyDescent="0.3">
      <c r="L225863" s="37"/>
      <c r="M225863" s="37"/>
    </row>
    <row r="225936" spans="12:13" x14ac:dyDescent="0.3">
      <c r="L225936" s="37"/>
      <c r="M225936" s="37"/>
    </row>
    <row r="226009" spans="12:13" x14ac:dyDescent="0.3">
      <c r="L226009" s="37"/>
      <c r="M226009" s="37"/>
    </row>
    <row r="226082" spans="12:13" x14ac:dyDescent="0.3">
      <c r="L226082" s="37"/>
      <c r="M226082" s="37"/>
    </row>
    <row r="226155" spans="12:13" x14ac:dyDescent="0.3">
      <c r="L226155" s="37"/>
      <c r="M226155" s="37"/>
    </row>
    <row r="226228" spans="12:13" x14ac:dyDescent="0.3">
      <c r="L226228" s="37"/>
      <c r="M226228" s="37"/>
    </row>
    <row r="226301" spans="12:13" x14ac:dyDescent="0.3">
      <c r="L226301" s="37"/>
      <c r="M226301" s="37"/>
    </row>
    <row r="226374" spans="12:13" x14ac:dyDescent="0.3">
      <c r="L226374" s="37"/>
      <c r="M226374" s="37"/>
    </row>
    <row r="226447" spans="12:13" x14ac:dyDescent="0.3">
      <c r="L226447" s="37"/>
      <c r="M226447" s="37"/>
    </row>
    <row r="226520" spans="12:13" x14ac:dyDescent="0.3">
      <c r="L226520" s="37"/>
      <c r="M226520" s="37"/>
    </row>
    <row r="226593" spans="12:13" x14ac:dyDescent="0.3">
      <c r="L226593" s="37"/>
      <c r="M226593" s="37"/>
    </row>
    <row r="226666" spans="12:13" x14ac:dyDescent="0.3">
      <c r="L226666" s="37"/>
      <c r="M226666" s="37"/>
    </row>
    <row r="226739" spans="12:13" x14ac:dyDescent="0.3">
      <c r="L226739" s="37"/>
      <c r="M226739" s="37"/>
    </row>
    <row r="226812" spans="12:13" x14ac:dyDescent="0.3">
      <c r="L226812" s="37"/>
      <c r="M226812" s="37"/>
    </row>
    <row r="226885" spans="12:13" x14ac:dyDescent="0.3">
      <c r="L226885" s="37"/>
      <c r="M226885" s="37"/>
    </row>
    <row r="226958" spans="12:13" x14ac:dyDescent="0.3">
      <c r="L226958" s="37"/>
      <c r="M226958" s="37"/>
    </row>
    <row r="227031" spans="12:13" x14ac:dyDescent="0.3">
      <c r="L227031" s="37"/>
      <c r="M227031" s="37"/>
    </row>
    <row r="227104" spans="12:13" x14ac:dyDescent="0.3">
      <c r="L227104" s="37"/>
      <c r="M227104" s="37"/>
    </row>
    <row r="227177" spans="12:13" x14ac:dyDescent="0.3">
      <c r="L227177" s="37"/>
      <c r="M227177" s="37"/>
    </row>
    <row r="227250" spans="12:13" x14ac:dyDescent="0.3">
      <c r="L227250" s="37"/>
      <c r="M227250" s="37"/>
    </row>
    <row r="227323" spans="12:13" x14ac:dyDescent="0.3">
      <c r="L227323" s="37"/>
      <c r="M227323" s="37"/>
    </row>
    <row r="227396" spans="12:13" x14ac:dyDescent="0.3">
      <c r="L227396" s="37"/>
      <c r="M227396" s="37"/>
    </row>
    <row r="227469" spans="12:13" x14ac:dyDescent="0.3">
      <c r="L227469" s="37"/>
      <c r="M227469" s="37"/>
    </row>
    <row r="227542" spans="12:13" x14ac:dyDescent="0.3">
      <c r="L227542" s="37"/>
      <c r="M227542" s="37"/>
    </row>
    <row r="227615" spans="12:13" x14ac:dyDescent="0.3">
      <c r="L227615" s="37"/>
      <c r="M227615" s="37"/>
    </row>
    <row r="227688" spans="12:13" x14ac:dyDescent="0.3">
      <c r="L227688" s="37"/>
      <c r="M227688" s="37"/>
    </row>
    <row r="227761" spans="12:13" x14ac:dyDescent="0.3">
      <c r="L227761" s="37"/>
      <c r="M227761" s="37"/>
    </row>
    <row r="227834" spans="12:13" x14ac:dyDescent="0.3">
      <c r="L227834" s="37"/>
      <c r="M227834" s="37"/>
    </row>
    <row r="227907" spans="12:13" x14ac:dyDescent="0.3">
      <c r="L227907" s="37"/>
      <c r="M227907" s="37"/>
    </row>
    <row r="227980" spans="12:13" x14ac:dyDescent="0.3">
      <c r="L227980" s="37"/>
      <c r="M227980" s="37"/>
    </row>
    <row r="228053" spans="12:13" x14ac:dyDescent="0.3">
      <c r="L228053" s="37"/>
      <c r="M228053" s="37"/>
    </row>
    <row r="228126" spans="12:13" x14ac:dyDescent="0.3">
      <c r="L228126" s="37"/>
      <c r="M228126" s="37"/>
    </row>
    <row r="228199" spans="12:13" x14ac:dyDescent="0.3">
      <c r="L228199" s="37"/>
      <c r="M228199" s="37"/>
    </row>
    <row r="228272" spans="12:13" x14ac:dyDescent="0.3">
      <c r="L228272" s="37"/>
      <c r="M228272" s="37"/>
    </row>
    <row r="228345" spans="12:13" x14ac:dyDescent="0.3">
      <c r="L228345" s="37"/>
      <c r="M228345" s="37"/>
    </row>
    <row r="228418" spans="12:13" x14ac:dyDescent="0.3">
      <c r="L228418" s="37"/>
      <c r="M228418" s="37"/>
    </row>
    <row r="228491" spans="12:13" x14ac:dyDescent="0.3">
      <c r="L228491" s="37"/>
      <c r="M228491" s="37"/>
    </row>
    <row r="228564" spans="12:13" x14ac:dyDescent="0.3">
      <c r="L228564" s="37"/>
      <c r="M228564" s="37"/>
    </row>
    <row r="228637" spans="12:13" x14ac:dyDescent="0.3">
      <c r="L228637" s="37"/>
      <c r="M228637" s="37"/>
    </row>
    <row r="228710" spans="12:13" x14ac:dyDescent="0.3">
      <c r="L228710" s="37"/>
      <c r="M228710" s="37"/>
    </row>
    <row r="228783" spans="12:13" x14ac:dyDescent="0.3">
      <c r="L228783" s="37"/>
      <c r="M228783" s="37"/>
    </row>
    <row r="228856" spans="12:13" x14ac:dyDescent="0.3">
      <c r="L228856" s="37"/>
      <c r="M228856" s="37"/>
    </row>
    <row r="228929" spans="12:13" x14ac:dyDescent="0.3">
      <c r="L228929" s="37"/>
      <c r="M228929" s="37"/>
    </row>
    <row r="229002" spans="12:13" x14ac:dyDescent="0.3">
      <c r="L229002" s="37"/>
      <c r="M229002" s="37"/>
    </row>
    <row r="229075" spans="12:13" x14ac:dyDescent="0.3">
      <c r="L229075" s="37"/>
      <c r="M229075" s="37"/>
    </row>
    <row r="229148" spans="12:13" x14ac:dyDescent="0.3">
      <c r="L229148" s="37"/>
      <c r="M229148" s="37"/>
    </row>
    <row r="229221" spans="12:13" x14ac:dyDescent="0.3">
      <c r="L229221" s="37"/>
      <c r="M229221" s="37"/>
    </row>
    <row r="229294" spans="12:13" x14ac:dyDescent="0.3">
      <c r="L229294" s="37"/>
      <c r="M229294" s="37"/>
    </row>
    <row r="229367" spans="12:13" x14ac:dyDescent="0.3">
      <c r="L229367" s="37"/>
      <c r="M229367" s="37"/>
    </row>
    <row r="229440" spans="12:13" x14ac:dyDescent="0.3">
      <c r="L229440" s="37"/>
      <c r="M229440" s="37"/>
    </row>
    <row r="229513" spans="12:13" x14ac:dyDescent="0.3">
      <c r="L229513" s="37"/>
      <c r="M229513" s="37"/>
    </row>
    <row r="229586" spans="12:13" x14ac:dyDescent="0.3">
      <c r="L229586" s="37"/>
      <c r="M229586" s="37"/>
    </row>
    <row r="229659" spans="12:13" x14ac:dyDescent="0.3">
      <c r="L229659" s="37"/>
      <c r="M229659" s="37"/>
    </row>
    <row r="229732" spans="12:13" x14ac:dyDescent="0.3">
      <c r="L229732" s="37"/>
      <c r="M229732" s="37"/>
    </row>
    <row r="229805" spans="12:13" x14ac:dyDescent="0.3">
      <c r="L229805" s="37"/>
      <c r="M229805" s="37"/>
    </row>
    <row r="229878" spans="12:13" x14ac:dyDescent="0.3">
      <c r="L229878" s="37"/>
      <c r="M229878" s="37"/>
    </row>
    <row r="229951" spans="12:13" x14ac:dyDescent="0.3">
      <c r="L229951" s="37"/>
      <c r="M229951" s="37"/>
    </row>
    <row r="230024" spans="12:13" x14ac:dyDescent="0.3">
      <c r="L230024" s="37"/>
      <c r="M230024" s="37"/>
    </row>
    <row r="230097" spans="12:13" x14ac:dyDescent="0.3">
      <c r="L230097" s="37"/>
      <c r="M230097" s="37"/>
    </row>
    <row r="230170" spans="12:13" x14ac:dyDescent="0.3">
      <c r="L230170" s="37"/>
      <c r="M230170" s="37"/>
    </row>
    <row r="230243" spans="12:13" x14ac:dyDescent="0.3">
      <c r="L230243" s="37"/>
      <c r="M230243" s="37"/>
    </row>
    <row r="230316" spans="12:13" x14ac:dyDescent="0.3">
      <c r="L230316" s="37"/>
      <c r="M230316" s="37"/>
    </row>
    <row r="230389" spans="12:13" x14ac:dyDescent="0.3">
      <c r="L230389" s="37"/>
      <c r="M230389" s="37"/>
    </row>
    <row r="230462" spans="12:13" x14ac:dyDescent="0.3">
      <c r="L230462" s="37"/>
      <c r="M230462" s="37"/>
    </row>
    <row r="230535" spans="12:13" x14ac:dyDescent="0.3">
      <c r="L230535" s="37"/>
      <c r="M230535" s="37"/>
    </row>
    <row r="230608" spans="12:13" x14ac:dyDescent="0.3">
      <c r="L230608" s="37"/>
      <c r="M230608" s="37"/>
    </row>
    <row r="230681" spans="12:13" x14ac:dyDescent="0.3">
      <c r="L230681" s="37"/>
      <c r="M230681" s="37"/>
    </row>
    <row r="230754" spans="12:13" x14ac:dyDescent="0.3">
      <c r="L230754" s="37"/>
      <c r="M230754" s="37"/>
    </row>
    <row r="230827" spans="12:13" x14ac:dyDescent="0.3">
      <c r="L230827" s="37"/>
      <c r="M230827" s="37"/>
    </row>
    <row r="230900" spans="12:13" x14ac:dyDescent="0.3">
      <c r="L230900" s="37"/>
      <c r="M230900" s="37"/>
    </row>
    <row r="230973" spans="12:13" x14ac:dyDescent="0.3">
      <c r="L230973" s="37"/>
      <c r="M230973" s="37"/>
    </row>
    <row r="231046" spans="12:13" x14ac:dyDescent="0.3">
      <c r="L231046" s="37"/>
      <c r="M231046" s="37"/>
    </row>
    <row r="231119" spans="12:13" x14ac:dyDescent="0.3">
      <c r="L231119" s="37"/>
      <c r="M231119" s="37"/>
    </row>
    <row r="231192" spans="12:13" x14ac:dyDescent="0.3">
      <c r="L231192" s="37"/>
      <c r="M231192" s="37"/>
    </row>
    <row r="231265" spans="12:13" x14ac:dyDescent="0.3">
      <c r="L231265" s="37"/>
      <c r="M231265" s="37"/>
    </row>
    <row r="231338" spans="12:13" x14ac:dyDescent="0.3">
      <c r="L231338" s="37"/>
      <c r="M231338" s="37"/>
    </row>
    <row r="231411" spans="12:13" x14ac:dyDescent="0.3">
      <c r="L231411" s="37"/>
      <c r="M231411" s="37"/>
    </row>
    <row r="231484" spans="12:13" x14ac:dyDescent="0.3">
      <c r="L231484" s="37"/>
      <c r="M231484" s="37"/>
    </row>
    <row r="231557" spans="12:13" x14ac:dyDescent="0.3">
      <c r="L231557" s="37"/>
      <c r="M231557" s="37"/>
    </row>
    <row r="231630" spans="12:13" x14ac:dyDescent="0.3">
      <c r="L231630" s="37"/>
      <c r="M231630" s="37"/>
    </row>
    <row r="231703" spans="12:13" x14ac:dyDescent="0.3">
      <c r="L231703" s="37"/>
      <c r="M231703" s="37"/>
    </row>
    <row r="231776" spans="12:13" x14ac:dyDescent="0.3">
      <c r="L231776" s="37"/>
      <c r="M231776" s="37"/>
    </row>
    <row r="231849" spans="12:13" x14ac:dyDescent="0.3">
      <c r="L231849" s="37"/>
      <c r="M231849" s="37"/>
    </row>
    <row r="231922" spans="12:13" x14ac:dyDescent="0.3">
      <c r="L231922" s="37"/>
      <c r="M231922" s="37"/>
    </row>
    <row r="231995" spans="12:13" x14ac:dyDescent="0.3">
      <c r="L231995" s="37"/>
      <c r="M231995" s="37"/>
    </row>
    <row r="232068" spans="12:13" x14ac:dyDescent="0.3">
      <c r="L232068" s="37"/>
      <c r="M232068" s="37"/>
    </row>
    <row r="232141" spans="12:13" x14ac:dyDescent="0.3">
      <c r="L232141" s="37"/>
      <c r="M232141" s="37"/>
    </row>
    <row r="232214" spans="12:13" x14ac:dyDescent="0.3">
      <c r="L232214" s="37"/>
      <c r="M232214" s="37"/>
    </row>
    <row r="232287" spans="12:13" x14ac:dyDescent="0.3">
      <c r="L232287" s="37"/>
      <c r="M232287" s="37"/>
    </row>
    <row r="232360" spans="12:13" x14ac:dyDescent="0.3">
      <c r="L232360" s="37"/>
      <c r="M232360" s="37"/>
    </row>
    <row r="232433" spans="12:13" x14ac:dyDescent="0.3">
      <c r="L232433" s="37"/>
      <c r="M232433" s="37"/>
    </row>
    <row r="232506" spans="12:13" x14ac:dyDescent="0.3">
      <c r="L232506" s="37"/>
      <c r="M232506" s="37"/>
    </row>
    <row r="232579" spans="12:13" x14ac:dyDescent="0.3">
      <c r="L232579" s="37"/>
      <c r="M232579" s="37"/>
    </row>
    <row r="232652" spans="12:13" x14ac:dyDescent="0.3">
      <c r="L232652" s="37"/>
      <c r="M232652" s="37"/>
    </row>
    <row r="232725" spans="12:13" x14ac:dyDescent="0.3">
      <c r="L232725" s="37"/>
      <c r="M232725" s="37"/>
    </row>
    <row r="232798" spans="12:13" x14ac:dyDescent="0.3">
      <c r="L232798" s="37"/>
      <c r="M232798" s="37"/>
    </row>
    <row r="232871" spans="12:13" x14ac:dyDescent="0.3">
      <c r="L232871" s="37"/>
      <c r="M232871" s="37"/>
    </row>
    <row r="232944" spans="12:13" x14ac:dyDescent="0.3">
      <c r="L232944" s="37"/>
      <c r="M232944" s="37"/>
    </row>
    <row r="233017" spans="12:13" x14ac:dyDescent="0.3">
      <c r="L233017" s="37"/>
      <c r="M233017" s="37"/>
    </row>
    <row r="233090" spans="12:13" x14ac:dyDescent="0.3">
      <c r="L233090" s="37"/>
      <c r="M233090" s="37"/>
    </row>
    <row r="233163" spans="12:13" x14ac:dyDescent="0.3">
      <c r="L233163" s="37"/>
      <c r="M233163" s="37"/>
    </row>
    <row r="233236" spans="12:13" x14ac:dyDescent="0.3">
      <c r="L233236" s="37"/>
      <c r="M233236" s="37"/>
    </row>
    <row r="233309" spans="12:13" x14ac:dyDescent="0.3">
      <c r="L233309" s="37"/>
      <c r="M233309" s="37"/>
    </row>
    <row r="233382" spans="12:13" x14ac:dyDescent="0.3">
      <c r="L233382" s="37"/>
      <c r="M233382" s="37"/>
    </row>
    <row r="233455" spans="12:13" x14ac:dyDescent="0.3">
      <c r="L233455" s="37"/>
      <c r="M233455" s="37"/>
    </row>
    <row r="233528" spans="12:13" x14ac:dyDescent="0.3">
      <c r="L233528" s="37"/>
      <c r="M233528" s="37"/>
    </row>
    <row r="233601" spans="12:13" x14ac:dyDescent="0.3">
      <c r="L233601" s="37"/>
      <c r="M233601" s="37"/>
    </row>
    <row r="233674" spans="12:13" x14ac:dyDescent="0.3">
      <c r="L233674" s="37"/>
      <c r="M233674" s="37"/>
    </row>
    <row r="233747" spans="12:13" x14ac:dyDescent="0.3">
      <c r="L233747" s="37"/>
      <c r="M233747" s="37"/>
    </row>
    <row r="233820" spans="12:13" x14ac:dyDescent="0.3">
      <c r="L233820" s="37"/>
      <c r="M233820" s="37"/>
    </row>
    <row r="233893" spans="12:13" x14ac:dyDescent="0.3">
      <c r="L233893" s="37"/>
      <c r="M233893" s="37"/>
    </row>
    <row r="233966" spans="12:13" x14ac:dyDescent="0.3">
      <c r="L233966" s="37"/>
      <c r="M233966" s="37"/>
    </row>
    <row r="234039" spans="12:13" x14ac:dyDescent="0.3">
      <c r="L234039" s="37"/>
      <c r="M234039" s="37"/>
    </row>
    <row r="234112" spans="12:13" x14ac:dyDescent="0.3">
      <c r="L234112" s="37"/>
      <c r="M234112" s="37"/>
    </row>
    <row r="234185" spans="12:13" x14ac:dyDescent="0.3">
      <c r="L234185" s="37"/>
      <c r="M234185" s="37"/>
    </row>
    <row r="234258" spans="12:13" x14ac:dyDescent="0.3">
      <c r="L234258" s="37"/>
      <c r="M234258" s="37"/>
    </row>
    <row r="234331" spans="12:13" x14ac:dyDescent="0.3">
      <c r="L234331" s="37"/>
      <c r="M234331" s="37"/>
    </row>
    <row r="234404" spans="12:13" x14ac:dyDescent="0.3">
      <c r="L234404" s="37"/>
      <c r="M234404" s="37"/>
    </row>
    <row r="234477" spans="12:13" x14ac:dyDescent="0.3">
      <c r="L234477" s="37"/>
      <c r="M234477" s="37"/>
    </row>
    <row r="234550" spans="12:13" x14ac:dyDescent="0.3">
      <c r="L234550" s="37"/>
      <c r="M234550" s="37"/>
    </row>
    <row r="234623" spans="12:13" x14ac:dyDescent="0.3">
      <c r="L234623" s="37"/>
      <c r="M234623" s="37"/>
    </row>
    <row r="234696" spans="12:13" x14ac:dyDescent="0.3">
      <c r="L234696" s="37"/>
      <c r="M234696" s="37"/>
    </row>
    <row r="234769" spans="12:13" x14ac:dyDescent="0.3">
      <c r="L234769" s="37"/>
      <c r="M234769" s="37"/>
    </row>
    <row r="234842" spans="12:13" x14ac:dyDescent="0.3">
      <c r="L234842" s="37"/>
      <c r="M234842" s="37"/>
    </row>
    <row r="234915" spans="12:13" x14ac:dyDescent="0.3">
      <c r="L234915" s="37"/>
      <c r="M234915" s="37"/>
    </row>
    <row r="234988" spans="12:13" x14ac:dyDescent="0.3">
      <c r="L234988" s="37"/>
      <c r="M234988" s="37"/>
    </row>
    <row r="235061" spans="12:13" x14ac:dyDescent="0.3">
      <c r="L235061" s="37"/>
      <c r="M235061" s="37"/>
    </row>
    <row r="235134" spans="12:13" x14ac:dyDescent="0.3">
      <c r="L235134" s="37"/>
      <c r="M235134" s="37"/>
    </row>
    <row r="235207" spans="12:13" x14ac:dyDescent="0.3">
      <c r="L235207" s="37"/>
      <c r="M235207" s="37"/>
    </row>
    <row r="235280" spans="12:13" x14ac:dyDescent="0.3">
      <c r="L235280" s="37"/>
      <c r="M235280" s="37"/>
    </row>
    <row r="235353" spans="12:13" x14ac:dyDescent="0.3">
      <c r="L235353" s="37"/>
      <c r="M235353" s="37"/>
    </row>
    <row r="235426" spans="12:13" x14ac:dyDescent="0.3">
      <c r="L235426" s="37"/>
      <c r="M235426" s="37"/>
    </row>
    <row r="235499" spans="12:13" x14ac:dyDescent="0.3">
      <c r="L235499" s="37"/>
      <c r="M235499" s="37"/>
    </row>
    <row r="235572" spans="12:13" x14ac:dyDescent="0.3">
      <c r="L235572" s="37"/>
      <c r="M235572" s="37"/>
    </row>
    <row r="235645" spans="12:13" x14ac:dyDescent="0.3">
      <c r="L235645" s="37"/>
      <c r="M235645" s="37"/>
    </row>
    <row r="235718" spans="12:13" x14ac:dyDescent="0.3">
      <c r="L235718" s="37"/>
      <c r="M235718" s="37"/>
    </row>
    <row r="235791" spans="12:13" x14ac:dyDescent="0.3">
      <c r="L235791" s="37"/>
      <c r="M235791" s="37"/>
    </row>
    <row r="235864" spans="12:13" x14ac:dyDescent="0.3">
      <c r="L235864" s="37"/>
      <c r="M235864" s="37"/>
    </row>
    <row r="235937" spans="12:13" x14ac:dyDescent="0.3">
      <c r="L235937" s="37"/>
      <c r="M235937" s="37"/>
    </row>
    <row r="236010" spans="12:13" x14ac:dyDescent="0.3">
      <c r="L236010" s="37"/>
      <c r="M236010" s="37"/>
    </row>
    <row r="236083" spans="12:13" x14ac:dyDescent="0.3">
      <c r="L236083" s="37"/>
      <c r="M236083" s="37"/>
    </row>
    <row r="236156" spans="12:13" x14ac:dyDescent="0.3">
      <c r="L236156" s="37"/>
      <c r="M236156" s="37"/>
    </row>
    <row r="236229" spans="12:13" x14ac:dyDescent="0.3">
      <c r="L236229" s="37"/>
      <c r="M236229" s="37"/>
    </row>
    <row r="236302" spans="12:13" x14ac:dyDescent="0.3">
      <c r="L236302" s="37"/>
      <c r="M236302" s="37"/>
    </row>
    <row r="236375" spans="12:13" x14ac:dyDescent="0.3">
      <c r="L236375" s="37"/>
      <c r="M236375" s="37"/>
    </row>
    <row r="236448" spans="12:13" x14ac:dyDescent="0.3">
      <c r="L236448" s="37"/>
      <c r="M236448" s="37"/>
    </row>
    <row r="236521" spans="12:13" x14ac:dyDescent="0.3">
      <c r="L236521" s="37"/>
      <c r="M236521" s="37"/>
    </row>
    <row r="236594" spans="12:13" x14ac:dyDescent="0.3">
      <c r="L236594" s="37"/>
      <c r="M236594" s="37"/>
    </row>
    <row r="236667" spans="12:13" x14ac:dyDescent="0.3">
      <c r="L236667" s="37"/>
      <c r="M236667" s="37"/>
    </row>
    <row r="236740" spans="12:13" x14ac:dyDescent="0.3">
      <c r="L236740" s="37"/>
      <c r="M236740" s="37"/>
    </row>
    <row r="236813" spans="12:13" x14ac:dyDescent="0.3">
      <c r="L236813" s="37"/>
      <c r="M236813" s="37"/>
    </row>
    <row r="236886" spans="12:13" x14ac:dyDescent="0.3">
      <c r="L236886" s="37"/>
      <c r="M236886" s="37"/>
    </row>
    <row r="236959" spans="12:13" x14ac:dyDescent="0.3">
      <c r="L236959" s="37"/>
      <c r="M236959" s="37"/>
    </row>
    <row r="237032" spans="12:13" x14ac:dyDescent="0.3">
      <c r="L237032" s="37"/>
      <c r="M237032" s="37"/>
    </row>
    <row r="237105" spans="12:13" x14ac:dyDescent="0.3">
      <c r="L237105" s="37"/>
      <c r="M237105" s="37"/>
    </row>
    <row r="237178" spans="12:13" x14ac:dyDescent="0.3">
      <c r="L237178" s="37"/>
      <c r="M237178" s="37"/>
    </row>
    <row r="237251" spans="12:13" x14ac:dyDescent="0.3">
      <c r="L237251" s="37"/>
      <c r="M237251" s="37"/>
    </row>
    <row r="237324" spans="12:13" x14ac:dyDescent="0.3">
      <c r="L237324" s="37"/>
      <c r="M237324" s="37"/>
    </row>
    <row r="237397" spans="12:13" x14ac:dyDescent="0.3">
      <c r="L237397" s="37"/>
      <c r="M237397" s="37"/>
    </row>
    <row r="237470" spans="12:13" x14ac:dyDescent="0.3">
      <c r="L237470" s="37"/>
      <c r="M237470" s="37"/>
    </row>
    <row r="237543" spans="12:13" x14ac:dyDescent="0.3">
      <c r="L237543" s="37"/>
      <c r="M237543" s="37"/>
    </row>
    <row r="237616" spans="12:13" x14ac:dyDescent="0.3">
      <c r="L237616" s="37"/>
      <c r="M237616" s="37"/>
    </row>
    <row r="237689" spans="12:13" x14ac:dyDescent="0.3">
      <c r="L237689" s="37"/>
      <c r="M237689" s="37"/>
    </row>
    <row r="237762" spans="12:13" x14ac:dyDescent="0.3">
      <c r="L237762" s="37"/>
      <c r="M237762" s="37"/>
    </row>
    <row r="237835" spans="12:13" x14ac:dyDescent="0.3">
      <c r="L237835" s="37"/>
      <c r="M237835" s="37"/>
    </row>
    <row r="237908" spans="12:13" x14ac:dyDescent="0.3">
      <c r="L237908" s="37"/>
      <c r="M237908" s="37"/>
    </row>
    <row r="237981" spans="12:13" x14ac:dyDescent="0.3">
      <c r="L237981" s="37"/>
      <c r="M237981" s="37"/>
    </row>
    <row r="238054" spans="12:13" x14ac:dyDescent="0.3">
      <c r="L238054" s="37"/>
      <c r="M238054" s="37"/>
    </row>
    <row r="238127" spans="12:13" x14ac:dyDescent="0.3">
      <c r="L238127" s="37"/>
      <c r="M238127" s="37"/>
    </row>
    <row r="238200" spans="12:13" x14ac:dyDescent="0.3">
      <c r="L238200" s="37"/>
      <c r="M238200" s="37"/>
    </row>
    <row r="238273" spans="12:13" x14ac:dyDescent="0.3">
      <c r="L238273" s="37"/>
      <c r="M238273" s="37"/>
    </row>
    <row r="238346" spans="12:13" x14ac:dyDescent="0.3">
      <c r="L238346" s="37"/>
      <c r="M238346" s="37"/>
    </row>
    <row r="238419" spans="12:13" x14ac:dyDescent="0.3">
      <c r="L238419" s="37"/>
      <c r="M238419" s="37"/>
    </row>
    <row r="238492" spans="12:13" x14ac:dyDescent="0.3">
      <c r="L238492" s="37"/>
      <c r="M238492" s="37"/>
    </row>
    <row r="238565" spans="12:13" x14ac:dyDescent="0.3">
      <c r="L238565" s="37"/>
      <c r="M238565" s="37"/>
    </row>
    <row r="238638" spans="12:13" x14ac:dyDescent="0.3">
      <c r="L238638" s="37"/>
      <c r="M238638" s="37"/>
    </row>
    <row r="238711" spans="12:13" x14ac:dyDescent="0.3">
      <c r="L238711" s="37"/>
      <c r="M238711" s="37"/>
    </row>
    <row r="238784" spans="12:13" x14ac:dyDescent="0.3">
      <c r="L238784" s="37"/>
      <c r="M238784" s="37"/>
    </row>
    <row r="238857" spans="12:13" x14ac:dyDescent="0.3">
      <c r="L238857" s="37"/>
      <c r="M238857" s="37"/>
    </row>
    <row r="238930" spans="12:13" x14ac:dyDescent="0.3">
      <c r="L238930" s="37"/>
      <c r="M238930" s="37"/>
    </row>
    <row r="239003" spans="12:13" x14ac:dyDescent="0.3">
      <c r="L239003" s="37"/>
      <c r="M239003" s="37"/>
    </row>
    <row r="239076" spans="12:13" x14ac:dyDescent="0.3">
      <c r="L239076" s="37"/>
      <c r="M239076" s="37"/>
    </row>
    <row r="239149" spans="12:13" x14ac:dyDescent="0.3">
      <c r="L239149" s="37"/>
      <c r="M239149" s="37"/>
    </row>
    <row r="239222" spans="12:13" x14ac:dyDescent="0.3">
      <c r="L239222" s="37"/>
      <c r="M239222" s="37"/>
    </row>
    <row r="239295" spans="12:13" x14ac:dyDescent="0.3">
      <c r="L239295" s="37"/>
      <c r="M239295" s="37"/>
    </row>
    <row r="239368" spans="12:13" x14ac:dyDescent="0.3">
      <c r="L239368" s="37"/>
      <c r="M239368" s="37"/>
    </row>
    <row r="239441" spans="12:13" x14ac:dyDescent="0.3">
      <c r="L239441" s="37"/>
      <c r="M239441" s="37"/>
    </row>
    <row r="239514" spans="12:13" x14ac:dyDescent="0.3">
      <c r="L239514" s="37"/>
      <c r="M239514" s="37"/>
    </row>
    <row r="239587" spans="12:13" x14ac:dyDescent="0.3">
      <c r="L239587" s="37"/>
      <c r="M239587" s="37"/>
    </row>
    <row r="239660" spans="12:13" x14ac:dyDescent="0.3">
      <c r="L239660" s="37"/>
      <c r="M239660" s="37"/>
    </row>
    <row r="239733" spans="12:13" x14ac:dyDescent="0.3">
      <c r="L239733" s="37"/>
      <c r="M239733" s="37"/>
    </row>
    <row r="239806" spans="12:13" x14ac:dyDescent="0.3">
      <c r="L239806" s="37"/>
      <c r="M239806" s="37"/>
    </row>
    <row r="239879" spans="12:13" x14ac:dyDescent="0.3">
      <c r="L239879" s="37"/>
      <c r="M239879" s="37"/>
    </row>
    <row r="239952" spans="12:13" x14ac:dyDescent="0.3">
      <c r="L239952" s="37"/>
      <c r="M239952" s="37"/>
    </row>
    <row r="240025" spans="12:13" x14ac:dyDescent="0.3">
      <c r="L240025" s="37"/>
      <c r="M240025" s="37"/>
    </row>
    <row r="240098" spans="12:13" x14ac:dyDescent="0.3">
      <c r="L240098" s="37"/>
      <c r="M240098" s="37"/>
    </row>
    <row r="240171" spans="12:13" x14ac:dyDescent="0.3">
      <c r="L240171" s="37"/>
      <c r="M240171" s="37"/>
    </row>
    <row r="240244" spans="12:13" x14ac:dyDescent="0.3">
      <c r="L240244" s="37"/>
      <c r="M240244" s="37"/>
    </row>
    <row r="240317" spans="12:13" x14ac:dyDescent="0.3">
      <c r="L240317" s="37"/>
      <c r="M240317" s="37"/>
    </row>
    <row r="240390" spans="12:13" x14ac:dyDescent="0.3">
      <c r="L240390" s="37"/>
      <c r="M240390" s="37"/>
    </row>
    <row r="240463" spans="12:13" x14ac:dyDescent="0.3">
      <c r="L240463" s="37"/>
      <c r="M240463" s="37"/>
    </row>
    <row r="240536" spans="12:13" x14ac:dyDescent="0.3">
      <c r="L240536" s="37"/>
      <c r="M240536" s="37"/>
    </row>
    <row r="240609" spans="12:13" x14ac:dyDescent="0.3">
      <c r="L240609" s="37"/>
      <c r="M240609" s="37"/>
    </row>
    <row r="240682" spans="12:13" x14ac:dyDescent="0.3">
      <c r="L240682" s="37"/>
      <c r="M240682" s="37"/>
    </row>
    <row r="240755" spans="12:13" x14ac:dyDescent="0.3">
      <c r="L240755" s="37"/>
      <c r="M240755" s="37"/>
    </row>
    <row r="240828" spans="12:13" x14ac:dyDescent="0.3">
      <c r="L240828" s="37"/>
      <c r="M240828" s="37"/>
    </row>
    <row r="240901" spans="12:13" x14ac:dyDescent="0.3">
      <c r="L240901" s="37"/>
      <c r="M240901" s="37"/>
    </row>
    <row r="240974" spans="12:13" x14ac:dyDescent="0.3">
      <c r="L240974" s="37"/>
      <c r="M240974" s="37"/>
    </row>
    <row r="241047" spans="12:13" x14ac:dyDescent="0.3">
      <c r="L241047" s="37"/>
      <c r="M241047" s="37"/>
    </row>
    <row r="241120" spans="12:13" x14ac:dyDescent="0.3">
      <c r="L241120" s="37"/>
      <c r="M241120" s="37"/>
    </row>
    <row r="241193" spans="12:13" x14ac:dyDescent="0.3">
      <c r="L241193" s="37"/>
      <c r="M241193" s="37"/>
    </row>
    <row r="241266" spans="12:13" x14ac:dyDescent="0.3">
      <c r="L241266" s="37"/>
      <c r="M241266" s="37"/>
    </row>
    <row r="241339" spans="12:13" x14ac:dyDescent="0.3">
      <c r="L241339" s="37"/>
      <c r="M241339" s="37"/>
    </row>
    <row r="241412" spans="12:13" x14ac:dyDescent="0.3">
      <c r="L241412" s="37"/>
      <c r="M241412" s="37"/>
    </row>
    <row r="241485" spans="12:13" x14ac:dyDescent="0.3">
      <c r="L241485" s="37"/>
      <c r="M241485" s="37"/>
    </row>
    <row r="241558" spans="12:13" x14ac:dyDescent="0.3">
      <c r="L241558" s="37"/>
      <c r="M241558" s="37"/>
    </row>
    <row r="241631" spans="12:13" x14ac:dyDescent="0.3">
      <c r="L241631" s="37"/>
      <c r="M241631" s="37"/>
    </row>
    <row r="241704" spans="12:13" x14ac:dyDescent="0.3">
      <c r="L241704" s="37"/>
      <c r="M241704" s="37"/>
    </row>
    <row r="241777" spans="12:13" x14ac:dyDescent="0.3">
      <c r="L241777" s="37"/>
      <c r="M241777" s="37"/>
    </row>
    <row r="241850" spans="12:13" x14ac:dyDescent="0.3">
      <c r="L241850" s="37"/>
      <c r="M241850" s="37"/>
    </row>
    <row r="241923" spans="12:13" x14ac:dyDescent="0.3">
      <c r="L241923" s="37"/>
      <c r="M241923" s="37"/>
    </row>
    <row r="241996" spans="12:13" x14ac:dyDescent="0.3">
      <c r="L241996" s="37"/>
      <c r="M241996" s="37"/>
    </row>
    <row r="242069" spans="12:13" x14ac:dyDescent="0.3">
      <c r="L242069" s="37"/>
      <c r="M242069" s="37"/>
    </row>
    <row r="242142" spans="12:13" x14ac:dyDescent="0.3">
      <c r="L242142" s="37"/>
      <c r="M242142" s="37"/>
    </row>
    <row r="242215" spans="12:13" x14ac:dyDescent="0.3">
      <c r="L242215" s="37"/>
      <c r="M242215" s="37"/>
    </row>
    <row r="242288" spans="12:13" x14ac:dyDescent="0.3">
      <c r="L242288" s="37"/>
      <c r="M242288" s="37"/>
    </row>
    <row r="242361" spans="12:13" x14ac:dyDescent="0.3">
      <c r="L242361" s="37"/>
      <c r="M242361" s="37"/>
    </row>
    <row r="242434" spans="12:13" x14ac:dyDescent="0.3">
      <c r="L242434" s="37"/>
      <c r="M242434" s="37"/>
    </row>
    <row r="242507" spans="12:13" x14ac:dyDescent="0.3">
      <c r="L242507" s="37"/>
      <c r="M242507" s="37"/>
    </row>
    <row r="242580" spans="12:13" x14ac:dyDescent="0.3">
      <c r="L242580" s="37"/>
      <c r="M242580" s="37"/>
    </row>
    <row r="242653" spans="12:13" x14ac:dyDescent="0.3">
      <c r="L242653" s="37"/>
      <c r="M242653" s="37"/>
    </row>
    <row r="242726" spans="12:13" x14ac:dyDescent="0.3">
      <c r="L242726" s="37"/>
      <c r="M242726" s="37"/>
    </row>
    <row r="242799" spans="12:13" x14ac:dyDescent="0.3">
      <c r="L242799" s="37"/>
      <c r="M242799" s="37"/>
    </row>
    <row r="242872" spans="12:13" x14ac:dyDescent="0.3">
      <c r="L242872" s="37"/>
      <c r="M242872" s="37"/>
    </row>
    <row r="242945" spans="12:13" x14ac:dyDescent="0.3">
      <c r="L242945" s="37"/>
      <c r="M242945" s="37"/>
    </row>
    <row r="243018" spans="12:13" x14ac:dyDescent="0.3">
      <c r="L243018" s="37"/>
      <c r="M243018" s="37"/>
    </row>
    <row r="243091" spans="12:13" x14ac:dyDescent="0.3">
      <c r="L243091" s="37"/>
      <c r="M243091" s="37"/>
    </row>
    <row r="243164" spans="12:13" x14ac:dyDescent="0.3">
      <c r="L243164" s="37"/>
      <c r="M243164" s="37"/>
    </row>
    <row r="243237" spans="12:13" x14ac:dyDescent="0.3">
      <c r="L243237" s="37"/>
      <c r="M243237" s="37"/>
    </row>
    <row r="243310" spans="12:13" x14ac:dyDescent="0.3">
      <c r="L243310" s="37"/>
      <c r="M243310" s="37"/>
    </row>
    <row r="243383" spans="12:13" x14ac:dyDescent="0.3">
      <c r="L243383" s="37"/>
      <c r="M243383" s="37"/>
    </row>
    <row r="243456" spans="12:13" x14ac:dyDescent="0.3">
      <c r="L243456" s="37"/>
      <c r="M243456" s="37"/>
    </row>
    <row r="243529" spans="12:13" x14ac:dyDescent="0.3">
      <c r="L243529" s="37"/>
      <c r="M243529" s="37"/>
    </row>
    <row r="243602" spans="12:13" x14ac:dyDescent="0.3">
      <c r="L243602" s="37"/>
      <c r="M243602" s="37"/>
    </row>
    <row r="243675" spans="12:13" x14ac:dyDescent="0.3">
      <c r="L243675" s="37"/>
      <c r="M243675" s="37"/>
    </row>
    <row r="243748" spans="12:13" x14ac:dyDescent="0.3">
      <c r="L243748" s="37"/>
      <c r="M243748" s="37"/>
    </row>
    <row r="243821" spans="12:13" x14ac:dyDescent="0.3">
      <c r="L243821" s="37"/>
      <c r="M243821" s="37"/>
    </row>
    <row r="243894" spans="12:13" x14ac:dyDescent="0.3">
      <c r="L243894" s="37"/>
      <c r="M243894" s="37"/>
    </row>
    <row r="243967" spans="12:13" x14ac:dyDescent="0.3">
      <c r="L243967" s="37"/>
      <c r="M243967" s="37"/>
    </row>
    <row r="244040" spans="12:13" x14ac:dyDescent="0.3">
      <c r="L244040" s="37"/>
      <c r="M244040" s="37"/>
    </row>
    <row r="244113" spans="12:13" x14ac:dyDescent="0.3">
      <c r="L244113" s="37"/>
      <c r="M244113" s="37"/>
    </row>
    <row r="244186" spans="12:13" x14ac:dyDescent="0.3">
      <c r="L244186" s="37"/>
      <c r="M244186" s="37"/>
    </row>
    <row r="244259" spans="12:13" x14ac:dyDescent="0.3">
      <c r="L244259" s="37"/>
      <c r="M244259" s="37"/>
    </row>
    <row r="244332" spans="12:13" x14ac:dyDescent="0.3">
      <c r="L244332" s="37"/>
      <c r="M244332" s="37"/>
    </row>
    <row r="244405" spans="12:13" x14ac:dyDescent="0.3">
      <c r="L244405" s="37"/>
      <c r="M244405" s="37"/>
    </row>
    <row r="244478" spans="12:13" x14ac:dyDescent="0.3">
      <c r="L244478" s="37"/>
      <c r="M244478" s="37"/>
    </row>
    <row r="244551" spans="12:13" x14ac:dyDescent="0.3">
      <c r="L244551" s="37"/>
      <c r="M244551" s="37"/>
    </row>
    <row r="244624" spans="12:13" x14ac:dyDescent="0.3">
      <c r="L244624" s="37"/>
      <c r="M244624" s="37"/>
    </row>
    <row r="244697" spans="12:13" x14ac:dyDescent="0.3">
      <c r="L244697" s="37"/>
      <c r="M244697" s="37"/>
    </row>
    <row r="244770" spans="12:13" x14ac:dyDescent="0.3">
      <c r="L244770" s="37"/>
      <c r="M244770" s="37"/>
    </row>
    <row r="244843" spans="12:13" x14ac:dyDescent="0.3">
      <c r="L244843" s="37"/>
      <c r="M244843" s="37"/>
    </row>
    <row r="244916" spans="12:13" x14ac:dyDescent="0.3">
      <c r="L244916" s="37"/>
      <c r="M244916" s="37"/>
    </row>
    <row r="244989" spans="12:13" x14ac:dyDescent="0.3">
      <c r="L244989" s="37"/>
      <c r="M244989" s="37"/>
    </row>
    <row r="245062" spans="12:13" x14ac:dyDescent="0.3">
      <c r="L245062" s="37"/>
      <c r="M245062" s="37"/>
    </row>
    <row r="245135" spans="12:13" x14ac:dyDescent="0.3">
      <c r="L245135" s="37"/>
      <c r="M245135" s="37"/>
    </row>
    <row r="245208" spans="12:13" x14ac:dyDescent="0.3">
      <c r="L245208" s="37"/>
      <c r="M245208" s="37"/>
    </row>
    <row r="245281" spans="12:13" x14ac:dyDescent="0.3">
      <c r="L245281" s="37"/>
      <c r="M245281" s="37"/>
    </row>
    <row r="245354" spans="12:13" x14ac:dyDescent="0.3">
      <c r="L245354" s="37"/>
      <c r="M245354" s="37"/>
    </row>
    <row r="245427" spans="12:13" x14ac:dyDescent="0.3">
      <c r="L245427" s="37"/>
      <c r="M245427" s="37"/>
    </row>
    <row r="245500" spans="12:13" x14ac:dyDescent="0.3">
      <c r="L245500" s="37"/>
      <c r="M245500" s="37"/>
    </row>
    <row r="245573" spans="12:13" x14ac:dyDescent="0.3">
      <c r="L245573" s="37"/>
      <c r="M245573" s="37"/>
    </row>
    <row r="245646" spans="12:13" x14ac:dyDescent="0.3">
      <c r="L245646" s="37"/>
      <c r="M245646" s="37"/>
    </row>
    <row r="245719" spans="12:13" x14ac:dyDescent="0.3">
      <c r="L245719" s="37"/>
      <c r="M245719" s="37"/>
    </row>
    <row r="245792" spans="12:13" x14ac:dyDescent="0.3">
      <c r="L245792" s="37"/>
      <c r="M245792" s="37"/>
    </row>
    <row r="245865" spans="12:13" x14ac:dyDescent="0.3">
      <c r="L245865" s="37"/>
      <c r="M245865" s="37"/>
    </row>
    <row r="245938" spans="12:13" x14ac:dyDescent="0.3">
      <c r="L245938" s="37"/>
      <c r="M245938" s="37"/>
    </row>
    <row r="246011" spans="12:13" x14ac:dyDescent="0.3">
      <c r="L246011" s="37"/>
      <c r="M246011" s="37"/>
    </row>
    <row r="246084" spans="12:13" x14ac:dyDescent="0.3">
      <c r="L246084" s="37"/>
      <c r="M246084" s="37"/>
    </row>
    <row r="246157" spans="12:13" x14ac:dyDescent="0.3">
      <c r="L246157" s="37"/>
      <c r="M246157" s="37"/>
    </row>
    <row r="246230" spans="12:13" x14ac:dyDescent="0.3">
      <c r="L246230" s="37"/>
      <c r="M246230" s="37"/>
    </row>
    <row r="246303" spans="12:13" x14ac:dyDescent="0.3">
      <c r="L246303" s="37"/>
      <c r="M246303" s="37"/>
    </row>
    <row r="246376" spans="12:13" x14ac:dyDescent="0.3">
      <c r="L246376" s="37"/>
      <c r="M246376" s="37"/>
    </row>
    <row r="246449" spans="12:13" x14ac:dyDescent="0.3">
      <c r="L246449" s="37"/>
      <c r="M246449" s="37"/>
    </row>
    <row r="246522" spans="12:13" x14ac:dyDescent="0.3">
      <c r="L246522" s="37"/>
      <c r="M246522" s="37"/>
    </row>
    <row r="246595" spans="12:13" x14ac:dyDescent="0.3">
      <c r="L246595" s="37"/>
      <c r="M246595" s="37"/>
    </row>
    <row r="246668" spans="12:13" x14ac:dyDescent="0.3">
      <c r="L246668" s="37"/>
      <c r="M246668" s="37"/>
    </row>
    <row r="246741" spans="12:13" x14ac:dyDescent="0.3">
      <c r="L246741" s="37"/>
      <c r="M246741" s="37"/>
    </row>
    <row r="246814" spans="12:13" x14ac:dyDescent="0.3">
      <c r="L246814" s="37"/>
      <c r="M246814" s="37"/>
    </row>
    <row r="246887" spans="12:13" x14ac:dyDescent="0.3">
      <c r="L246887" s="37"/>
      <c r="M246887" s="37"/>
    </row>
    <row r="246960" spans="12:13" x14ac:dyDescent="0.3">
      <c r="L246960" s="37"/>
      <c r="M246960" s="37"/>
    </row>
    <row r="247033" spans="12:13" x14ac:dyDescent="0.3">
      <c r="L247033" s="37"/>
      <c r="M247033" s="37"/>
    </row>
    <row r="247106" spans="12:13" x14ac:dyDescent="0.3">
      <c r="L247106" s="37"/>
      <c r="M247106" s="37"/>
    </row>
    <row r="247179" spans="12:13" x14ac:dyDescent="0.3">
      <c r="L247179" s="37"/>
      <c r="M247179" s="37"/>
    </row>
    <row r="247252" spans="12:13" x14ac:dyDescent="0.3">
      <c r="L247252" s="37"/>
      <c r="M247252" s="37"/>
    </row>
    <row r="247325" spans="12:13" x14ac:dyDescent="0.3">
      <c r="L247325" s="37"/>
      <c r="M247325" s="37"/>
    </row>
    <row r="247398" spans="12:13" x14ac:dyDescent="0.3">
      <c r="L247398" s="37"/>
      <c r="M247398" s="37"/>
    </row>
    <row r="247471" spans="12:13" x14ac:dyDescent="0.3">
      <c r="L247471" s="37"/>
      <c r="M247471" s="37"/>
    </row>
    <row r="247544" spans="12:13" x14ac:dyDescent="0.3">
      <c r="L247544" s="37"/>
      <c r="M247544" s="37"/>
    </row>
    <row r="247617" spans="12:13" x14ac:dyDescent="0.3">
      <c r="L247617" s="37"/>
      <c r="M247617" s="37"/>
    </row>
    <row r="247690" spans="12:13" x14ac:dyDescent="0.3">
      <c r="L247690" s="37"/>
      <c r="M247690" s="37"/>
    </row>
    <row r="247763" spans="12:13" x14ac:dyDescent="0.3">
      <c r="L247763" s="37"/>
      <c r="M247763" s="37"/>
    </row>
    <row r="247836" spans="12:13" x14ac:dyDescent="0.3">
      <c r="L247836" s="37"/>
      <c r="M247836" s="37"/>
    </row>
    <row r="247909" spans="12:13" x14ac:dyDescent="0.3">
      <c r="L247909" s="37"/>
      <c r="M247909" s="37"/>
    </row>
    <row r="247982" spans="12:13" x14ac:dyDescent="0.3">
      <c r="L247982" s="37"/>
      <c r="M247982" s="37"/>
    </row>
    <row r="248055" spans="12:13" x14ac:dyDescent="0.3">
      <c r="L248055" s="37"/>
      <c r="M248055" s="37"/>
    </row>
    <row r="248128" spans="12:13" x14ac:dyDescent="0.3">
      <c r="L248128" s="37"/>
      <c r="M248128" s="37"/>
    </row>
    <row r="248201" spans="12:13" x14ac:dyDescent="0.3">
      <c r="L248201" s="37"/>
      <c r="M248201" s="37"/>
    </row>
    <row r="248274" spans="12:13" x14ac:dyDescent="0.3">
      <c r="L248274" s="37"/>
      <c r="M248274" s="37"/>
    </row>
    <row r="248347" spans="12:13" x14ac:dyDescent="0.3">
      <c r="L248347" s="37"/>
      <c r="M248347" s="37"/>
    </row>
    <row r="248420" spans="12:13" x14ac:dyDescent="0.3">
      <c r="L248420" s="37"/>
      <c r="M248420" s="37"/>
    </row>
    <row r="248493" spans="12:13" x14ac:dyDescent="0.3">
      <c r="L248493" s="37"/>
      <c r="M248493" s="37"/>
    </row>
    <row r="248566" spans="12:13" x14ac:dyDescent="0.3">
      <c r="L248566" s="37"/>
      <c r="M248566" s="37"/>
    </row>
    <row r="248639" spans="12:13" x14ac:dyDescent="0.3">
      <c r="L248639" s="37"/>
      <c r="M248639" s="37"/>
    </row>
    <row r="248712" spans="12:13" x14ac:dyDescent="0.3">
      <c r="L248712" s="37"/>
      <c r="M248712" s="37"/>
    </row>
    <row r="248785" spans="12:13" x14ac:dyDescent="0.3">
      <c r="L248785" s="37"/>
      <c r="M248785" s="37"/>
    </row>
    <row r="248858" spans="12:13" x14ac:dyDescent="0.3">
      <c r="L248858" s="37"/>
      <c r="M248858" s="37"/>
    </row>
    <row r="248931" spans="12:13" x14ac:dyDescent="0.3">
      <c r="L248931" s="37"/>
      <c r="M248931" s="37"/>
    </row>
    <row r="249004" spans="12:13" x14ac:dyDescent="0.3">
      <c r="L249004" s="37"/>
      <c r="M249004" s="37"/>
    </row>
    <row r="249077" spans="12:13" x14ac:dyDescent="0.3">
      <c r="L249077" s="37"/>
      <c r="M249077" s="37"/>
    </row>
    <row r="249150" spans="12:13" x14ac:dyDescent="0.3">
      <c r="L249150" s="37"/>
      <c r="M249150" s="37"/>
    </row>
    <row r="249223" spans="12:13" x14ac:dyDescent="0.3">
      <c r="L249223" s="37"/>
      <c r="M249223" s="37"/>
    </row>
    <row r="249296" spans="12:13" x14ac:dyDescent="0.3">
      <c r="L249296" s="37"/>
      <c r="M249296" s="37"/>
    </row>
    <row r="249369" spans="12:13" x14ac:dyDescent="0.3">
      <c r="L249369" s="37"/>
      <c r="M249369" s="37"/>
    </row>
    <row r="249442" spans="12:13" x14ac:dyDescent="0.3">
      <c r="L249442" s="37"/>
      <c r="M249442" s="37"/>
    </row>
    <row r="249515" spans="12:13" x14ac:dyDescent="0.3">
      <c r="L249515" s="37"/>
      <c r="M249515" s="37"/>
    </row>
    <row r="249588" spans="12:13" x14ac:dyDescent="0.3">
      <c r="L249588" s="37"/>
      <c r="M249588" s="37"/>
    </row>
    <row r="249661" spans="12:13" x14ac:dyDescent="0.3">
      <c r="L249661" s="37"/>
      <c r="M249661" s="37"/>
    </row>
    <row r="249734" spans="12:13" x14ac:dyDescent="0.3">
      <c r="L249734" s="37"/>
      <c r="M249734" s="37"/>
    </row>
    <row r="249807" spans="12:13" x14ac:dyDescent="0.3">
      <c r="L249807" s="37"/>
      <c r="M249807" s="37"/>
    </row>
    <row r="249880" spans="12:13" x14ac:dyDescent="0.3">
      <c r="L249880" s="37"/>
      <c r="M249880" s="37"/>
    </row>
    <row r="249953" spans="12:13" x14ac:dyDescent="0.3">
      <c r="L249953" s="37"/>
      <c r="M249953" s="37"/>
    </row>
    <row r="250026" spans="12:13" x14ac:dyDescent="0.3">
      <c r="L250026" s="37"/>
      <c r="M250026" s="37"/>
    </row>
    <row r="250099" spans="12:13" x14ac:dyDescent="0.3">
      <c r="L250099" s="37"/>
      <c r="M250099" s="37"/>
    </row>
    <row r="250172" spans="12:13" x14ac:dyDescent="0.3">
      <c r="L250172" s="37"/>
      <c r="M250172" s="37"/>
    </row>
    <row r="250245" spans="12:13" x14ac:dyDescent="0.3">
      <c r="L250245" s="37"/>
      <c r="M250245" s="37"/>
    </row>
    <row r="250318" spans="12:13" x14ac:dyDescent="0.3">
      <c r="L250318" s="37"/>
      <c r="M250318" s="37"/>
    </row>
    <row r="250391" spans="12:13" x14ac:dyDescent="0.3">
      <c r="L250391" s="37"/>
      <c r="M250391" s="37"/>
    </row>
    <row r="250464" spans="12:13" x14ac:dyDescent="0.3">
      <c r="L250464" s="37"/>
      <c r="M250464" s="37"/>
    </row>
    <row r="250537" spans="12:13" x14ac:dyDescent="0.3">
      <c r="L250537" s="37"/>
      <c r="M250537" s="37"/>
    </row>
    <row r="250610" spans="12:13" x14ac:dyDescent="0.3">
      <c r="L250610" s="37"/>
      <c r="M250610" s="37"/>
    </row>
    <row r="250683" spans="12:13" x14ac:dyDescent="0.3">
      <c r="L250683" s="37"/>
      <c r="M250683" s="37"/>
    </row>
    <row r="250756" spans="12:13" x14ac:dyDescent="0.3">
      <c r="L250756" s="37"/>
      <c r="M250756" s="37"/>
    </row>
    <row r="250829" spans="12:13" x14ac:dyDescent="0.3">
      <c r="L250829" s="37"/>
      <c r="M250829" s="37"/>
    </row>
    <row r="250902" spans="12:13" x14ac:dyDescent="0.3">
      <c r="L250902" s="37"/>
      <c r="M250902" s="37"/>
    </row>
    <row r="250975" spans="12:13" x14ac:dyDescent="0.3">
      <c r="L250975" s="37"/>
      <c r="M250975" s="37"/>
    </row>
    <row r="251048" spans="12:13" x14ac:dyDescent="0.3">
      <c r="L251048" s="37"/>
      <c r="M251048" s="37"/>
    </row>
    <row r="251121" spans="12:13" x14ac:dyDescent="0.3">
      <c r="L251121" s="37"/>
      <c r="M251121" s="37"/>
    </row>
    <row r="251194" spans="12:13" x14ac:dyDescent="0.3">
      <c r="L251194" s="37"/>
      <c r="M251194" s="37"/>
    </row>
    <row r="251267" spans="12:13" x14ac:dyDescent="0.3">
      <c r="L251267" s="37"/>
      <c r="M251267" s="37"/>
    </row>
    <row r="251340" spans="12:13" x14ac:dyDescent="0.3">
      <c r="L251340" s="37"/>
      <c r="M251340" s="37"/>
    </row>
    <row r="251413" spans="12:13" x14ac:dyDescent="0.3">
      <c r="L251413" s="37"/>
      <c r="M251413" s="37"/>
    </row>
    <row r="251486" spans="12:13" x14ac:dyDescent="0.3">
      <c r="L251486" s="37"/>
      <c r="M251486" s="37"/>
    </row>
    <row r="251559" spans="12:13" x14ac:dyDescent="0.3">
      <c r="L251559" s="37"/>
      <c r="M251559" s="37"/>
    </row>
    <row r="251632" spans="12:13" x14ac:dyDescent="0.3">
      <c r="L251632" s="37"/>
      <c r="M251632" s="37"/>
    </row>
    <row r="251705" spans="12:13" x14ac:dyDescent="0.3">
      <c r="L251705" s="37"/>
      <c r="M251705" s="37"/>
    </row>
    <row r="251778" spans="12:13" x14ac:dyDescent="0.3">
      <c r="L251778" s="37"/>
      <c r="M251778" s="37"/>
    </row>
    <row r="251851" spans="12:13" x14ac:dyDescent="0.3">
      <c r="L251851" s="37"/>
      <c r="M251851" s="37"/>
    </row>
    <row r="251924" spans="12:13" x14ac:dyDescent="0.3">
      <c r="L251924" s="37"/>
      <c r="M251924" s="37"/>
    </row>
    <row r="251997" spans="12:13" x14ac:dyDescent="0.3">
      <c r="L251997" s="37"/>
      <c r="M251997" s="37"/>
    </row>
    <row r="252070" spans="12:13" x14ac:dyDescent="0.3">
      <c r="L252070" s="37"/>
      <c r="M252070" s="37"/>
    </row>
    <row r="252143" spans="12:13" x14ac:dyDescent="0.3">
      <c r="L252143" s="37"/>
      <c r="M252143" s="37"/>
    </row>
    <row r="252216" spans="12:13" x14ac:dyDescent="0.3">
      <c r="L252216" s="37"/>
      <c r="M252216" s="37"/>
    </row>
    <row r="252289" spans="12:13" x14ac:dyDescent="0.3">
      <c r="L252289" s="37"/>
      <c r="M252289" s="37"/>
    </row>
    <row r="252362" spans="12:13" x14ac:dyDescent="0.3">
      <c r="L252362" s="37"/>
      <c r="M252362" s="37"/>
    </row>
    <row r="252435" spans="12:13" x14ac:dyDescent="0.3">
      <c r="L252435" s="37"/>
      <c r="M252435" s="37"/>
    </row>
    <row r="252508" spans="12:13" x14ac:dyDescent="0.3">
      <c r="L252508" s="37"/>
      <c r="M252508" s="37"/>
    </row>
    <row r="252581" spans="12:13" x14ac:dyDescent="0.3">
      <c r="L252581" s="37"/>
      <c r="M252581" s="37"/>
    </row>
    <row r="252654" spans="12:13" x14ac:dyDescent="0.3">
      <c r="L252654" s="37"/>
      <c r="M252654" s="37"/>
    </row>
    <row r="252727" spans="12:13" x14ac:dyDescent="0.3">
      <c r="L252727" s="37"/>
      <c r="M252727" s="37"/>
    </row>
    <row r="252800" spans="12:13" x14ac:dyDescent="0.3">
      <c r="L252800" s="37"/>
      <c r="M252800" s="37"/>
    </row>
    <row r="252873" spans="12:13" x14ac:dyDescent="0.3">
      <c r="L252873" s="37"/>
      <c r="M252873" s="37"/>
    </row>
    <row r="252946" spans="12:13" x14ac:dyDescent="0.3">
      <c r="L252946" s="37"/>
      <c r="M252946" s="37"/>
    </row>
    <row r="253019" spans="12:13" x14ac:dyDescent="0.3">
      <c r="L253019" s="37"/>
      <c r="M253019" s="37"/>
    </row>
    <row r="253092" spans="12:13" x14ac:dyDescent="0.3">
      <c r="L253092" s="37"/>
      <c r="M253092" s="37"/>
    </row>
    <row r="253165" spans="12:13" x14ac:dyDescent="0.3">
      <c r="L253165" s="37"/>
      <c r="M253165" s="37"/>
    </row>
    <row r="253238" spans="12:13" x14ac:dyDescent="0.3">
      <c r="L253238" s="37"/>
      <c r="M253238" s="37"/>
    </row>
    <row r="253311" spans="12:13" x14ac:dyDescent="0.3">
      <c r="L253311" s="37"/>
      <c r="M253311" s="37"/>
    </row>
    <row r="253384" spans="12:13" x14ac:dyDescent="0.3">
      <c r="L253384" s="37"/>
      <c r="M253384" s="37"/>
    </row>
    <row r="253457" spans="12:13" x14ac:dyDescent="0.3">
      <c r="L253457" s="37"/>
      <c r="M253457" s="37"/>
    </row>
    <row r="253530" spans="12:13" x14ac:dyDescent="0.3">
      <c r="L253530" s="37"/>
      <c r="M253530" s="37"/>
    </row>
    <row r="253603" spans="12:13" x14ac:dyDescent="0.3">
      <c r="L253603" s="37"/>
      <c r="M253603" s="37"/>
    </row>
    <row r="253676" spans="12:13" x14ac:dyDescent="0.3">
      <c r="L253676" s="37"/>
      <c r="M253676" s="37"/>
    </row>
    <row r="253749" spans="12:13" x14ac:dyDescent="0.3">
      <c r="L253749" s="37"/>
      <c r="M253749" s="37"/>
    </row>
    <row r="253822" spans="12:13" x14ac:dyDescent="0.3">
      <c r="L253822" s="37"/>
      <c r="M253822" s="37"/>
    </row>
    <row r="253895" spans="12:13" x14ac:dyDescent="0.3">
      <c r="L253895" s="37"/>
      <c r="M253895" s="37"/>
    </row>
    <row r="253968" spans="12:13" x14ac:dyDescent="0.3">
      <c r="L253968" s="37"/>
      <c r="M253968" s="37"/>
    </row>
    <row r="254041" spans="12:13" x14ac:dyDescent="0.3">
      <c r="L254041" s="37"/>
      <c r="M254041" s="37"/>
    </row>
    <row r="254114" spans="12:13" x14ac:dyDescent="0.3">
      <c r="L254114" s="37"/>
      <c r="M254114" s="37"/>
    </row>
    <row r="254187" spans="12:13" x14ac:dyDescent="0.3">
      <c r="L254187" s="37"/>
      <c r="M254187" s="37"/>
    </row>
    <row r="254260" spans="12:13" x14ac:dyDescent="0.3">
      <c r="L254260" s="37"/>
      <c r="M254260" s="37"/>
    </row>
    <row r="254333" spans="12:13" x14ac:dyDescent="0.3">
      <c r="L254333" s="37"/>
      <c r="M254333" s="37"/>
    </row>
    <row r="254406" spans="12:13" x14ac:dyDescent="0.3">
      <c r="L254406" s="37"/>
      <c r="M254406" s="37"/>
    </row>
    <row r="254479" spans="12:13" x14ac:dyDescent="0.3">
      <c r="L254479" s="37"/>
      <c r="M254479" s="37"/>
    </row>
    <row r="254552" spans="12:13" x14ac:dyDescent="0.3">
      <c r="L254552" s="37"/>
      <c r="M254552" s="37"/>
    </row>
    <row r="254625" spans="12:13" x14ac:dyDescent="0.3">
      <c r="L254625" s="37"/>
      <c r="M254625" s="37"/>
    </row>
    <row r="254698" spans="12:13" x14ac:dyDescent="0.3">
      <c r="L254698" s="37"/>
      <c r="M254698" s="37"/>
    </row>
    <row r="254771" spans="12:13" x14ac:dyDescent="0.3">
      <c r="L254771" s="37"/>
      <c r="M254771" s="37"/>
    </row>
    <row r="254844" spans="12:13" x14ac:dyDescent="0.3">
      <c r="L254844" s="37"/>
      <c r="M254844" s="37"/>
    </row>
    <row r="254917" spans="12:13" x14ac:dyDescent="0.3">
      <c r="L254917" s="37"/>
      <c r="M254917" s="37"/>
    </row>
    <row r="254990" spans="12:13" x14ac:dyDescent="0.3">
      <c r="L254990" s="37"/>
      <c r="M254990" s="37"/>
    </row>
    <row r="255063" spans="12:13" x14ac:dyDescent="0.3">
      <c r="L255063" s="37"/>
      <c r="M255063" s="37"/>
    </row>
    <row r="255136" spans="12:13" x14ac:dyDescent="0.3">
      <c r="L255136" s="37"/>
      <c r="M255136" s="37"/>
    </row>
    <row r="255209" spans="12:13" x14ac:dyDescent="0.3">
      <c r="L255209" s="37"/>
      <c r="M255209" s="37"/>
    </row>
    <row r="255282" spans="12:13" x14ac:dyDescent="0.3">
      <c r="L255282" s="37"/>
      <c r="M255282" s="37"/>
    </row>
    <row r="255355" spans="12:13" x14ac:dyDescent="0.3">
      <c r="L255355" s="37"/>
      <c r="M255355" s="37"/>
    </row>
    <row r="255428" spans="12:13" x14ac:dyDescent="0.3">
      <c r="L255428" s="37"/>
      <c r="M255428" s="37"/>
    </row>
    <row r="255501" spans="12:13" x14ac:dyDescent="0.3">
      <c r="L255501" s="37"/>
      <c r="M255501" s="37"/>
    </row>
    <row r="255574" spans="12:13" x14ac:dyDescent="0.3">
      <c r="L255574" s="37"/>
      <c r="M255574" s="37"/>
    </row>
    <row r="255647" spans="12:13" x14ac:dyDescent="0.3">
      <c r="L255647" s="37"/>
      <c r="M255647" s="37"/>
    </row>
    <row r="255720" spans="12:13" x14ac:dyDescent="0.3">
      <c r="L255720" s="37"/>
      <c r="M255720" s="37"/>
    </row>
    <row r="255793" spans="12:13" x14ac:dyDescent="0.3">
      <c r="L255793" s="37"/>
      <c r="M255793" s="37"/>
    </row>
    <row r="255866" spans="12:13" x14ac:dyDescent="0.3">
      <c r="L255866" s="37"/>
      <c r="M255866" s="37"/>
    </row>
    <row r="255939" spans="12:13" x14ac:dyDescent="0.3">
      <c r="L255939" s="37"/>
      <c r="M255939" s="37"/>
    </row>
    <row r="256012" spans="12:13" x14ac:dyDescent="0.3">
      <c r="L256012" s="37"/>
      <c r="M256012" s="37"/>
    </row>
    <row r="256085" spans="12:13" x14ac:dyDescent="0.3">
      <c r="L256085" s="37"/>
      <c r="M256085" s="37"/>
    </row>
    <row r="256158" spans="12:13" x14ac:dyDescent="0.3">
      <c r="L256158" s="37"/>
      <c r="M256158" s="37"/>
    </row>
    <row r="256231" spans="12:13" x14ac:dyDescent="0.3">
      <c r="L256231" s="37"/>
      <c r="M256231" s="37"/>
    </row>
    <row r="256304" spans="12:13" x14ac:dyDescent="0.3">
      <c r="L256304" s="37"/>
      <c r="M256304" s="37"/>
    </row>
    <row r="256377" spans="12:13" x14ac:dyDescent="0.3">
      <c r="L256377" s="37"/>
      <c r="M256377" s="37"/>
    </row>
    <row r="256450" spans="12:13" x14ac:dyDescent="0.3">
      <c r="L256450" s="37"/>
      <c r="M256450" s="37"/>
    </row>
    <row r="256523" spans="12:13" x14ac:dyDescent="0.3">
      <c r="L256523" s="37"/>
      <c r="M256523" s="37"/>
    </row>
    <row r="256596" spans="12:13" x14ac:dyDescent="0.3">
      <c r="L256596" s="37"/>
      <c r="M256596" s="37"/>
    </row>
    <row r="256669" spans="12:13" x14ac:dyDescent="0.3">
      <c r="L256669" s="37"/>
      <c r="M256669" s="37"/>
    </row>
    <row r="256742" spans="12:13" x14ac:dyDescent="0.3">
      <c r="L256742" s="37"/>
      <c r="M256742" s="37"/>
    </row>
    <row r="256815" spans="12:13" x14ac:dyDescent="0.3">
      <c r="L256815" s="37"/>
      <c r="M256815" s="37"/>
    </row>
    <row r="256888" spans="12:13" x14ac:dyDescent="0.3">
      <c r="L256888" s="37"/>
      <c r="M256888" s="37"/>
    </row>
    <row r="256961" spans="12:13" x14ac:dyDescent="0.3">
      <c r="L256961" s="37"/>
      <c r="M256961" s="37"/>
    </row>
    <row r="257034" spans="12:13" x14ac:dyDescent="0.3">
      <c r="L257034" s="37"/>
      <c r="M257034" s="37"/>
    </row>
    <row r="257107" spans="12:13" x14ac:dyDescent="0.3">
      <c r="L257107" s="37"/>
      <c r="M257107" s="37"/>
    </row>
    <row r="257180" spans="12:13" x14ac:dyDescent="0.3">
      <c r="L257180" s="37"/>
      <c r="M257180" s="37"/>
    </row>
    <row r="257253" spans="12:13" x14ac:dyDescent="0.3">
      <c r="L257253" s="37"/>
      <c r="M257253" s="37"/>
    </row>
    <row r="257326" spans="12:13" x14ac:dyDescent="0.3">
      <c r="L257326" s="37"/>
      <c r="M257326" s="37"/>
    </row>
    <row r="257399" spans="12:13" x14ac:dyDescent="0.3">
      <c r="L257399" s="37"/>
      <c r="M257399" s="37"/>
    </row>
    <row r="257472" spans="12:13" x14ac:dyDescent="0.3">
      <c r="L257472" s="37"/>
      <c r="M257472" s="37"/>
    </row>
    <row r="257545" spans="12:13" x14ac:dyDescent="0.3">
      <c r="L257545" s="37"/>
      <c r="M257545" s="37"/>
    </row>
    <row r="257618" spans="12:13" x14ac:dyDescent="0.3">
      <c r="L257618" s="37"/>
      <c r="M257618" s="37"/>
    </row>
    <row r="257691" spans="12:13" x14ac:dyDescent="0.3">
      <c r="L257691" s="37"/>
      <c r="M257691" s="37"/>
    </row>
    <row r="257764" spans="12:13" x14ac:dyDescent="0.3">
      <c r="L257764" s="37"/>
      <c r="M257764" s="37"/>
    </row>
    <row r="257837" spans="12:13" x14ac:dyDescent="0.3">
      <c r="L257837" s="37"/>
      <c r="M257837" s="37"/>
    </row>
    <row r="257910" spans="12:13" x14ac:dyDescent="0.3">
      <c r="L257910" s="37"/>
      <c r="M257910" s="37"/>
    </row>
    <row r="257983" spans="12:13" x14ac:dyDescent="0.3">
      <c r="L257983" s="37"/>
      <c r="M257983" s="37"/>
    </row>
    <row r="258056" spans="12:13" x14ac:dyDescent="0.3">
      <c r="L258056" s="37"/>
      <c r="M258056" s="37"/>
    </row>
    <row r="258129" spans="12:13" x14ac:dyDescent="0.3">
      <c r="L258129" s="37"/>
      <c r="M258129" s="37"/>
    </row>
    <row r="258202" spans="12:13" x14ac:dyDescent="0.3">
      <c r="L258202" s="37"/>
      <c r="M258202" s="37"/>
    </row>
    <row r="258275" spans="12:13" x14ac:dyDescent="0.3">
      <c r="L258275" s="37"/>
      <c r="M258275" s="37"/>
    </row>
    <row r="258348" spans="12:13" x14ac:dyDescent="0.3">
      <c r="L258348" s="37"/>
      <c r="M258348" s="37"/>
    </row>
    <row r="258421" spans="12:13" x14ac:dyDescent="0.3">
      <c r="L258421" s="37"/>
      <c r="M258421" s="37"/>
    </row>
    <row r="258494" spans="12:13" x14ac:dyDescent="0.3">
      <c r="L258494" s="37"/>
      <c r="M258494" s="37"/>
    </row>
    <row r="258567" spans="12:13" x14ac:dyDescent="0.3">
      <c r="L258567" s="37"/>
      <c r="M258567" s="37"/>
    </row>
    <row r="258640" spans="12:13" x14ac:dyDescent="0.3">
      <c r="L258640" s="37"/>
      <c r="M258640" s="37"/>
    </row>
    <row r="258713" spans="12:13" x14ac:dyDescent="0.3">
      <c r="L258713" s="37"/>
      <c r="M258713" s="37"/>
    </row>
    <row r="258786" spans="12:13" x14ac:dyDescent="0.3">
      <c r="L258786" s="37"/>
      <c r="M258786" s="37"/>
    </row>
    <row r="258859" spans="12:13" x14ac:dyDescent="0.3">
      <c r="L258859" s="37"/>
      <c r="M258859" s="37"/>
    </row>
    <row r="258932" spans="12:13" x14ac:dyDescent="0.3">
      <c r="L258932" s="37"/>
      <c r="M258932" s="37"/>
    </row>
    <row r="259005" spans="12:13" x14ac:dyDescent="0.3">
      <c r="L259005" s="37"/>
      <c r="M259005" s="37"/>
    </row>
    <row r="259078" spans="12:13" x14ac:dyDescent="0.3">
      <c r="L259078" s="37"/>
      <c r="M259078" s="37"/>
    </row>
    <row r="259151" spans="12:13" x14ac:dyDescent="0.3">
      <c r="L259151" s="37"/>
      <c r="M259151" s="37"/>
    </row>
    <row r="259224" spans="12:13" x14ac:dyDescent="0.3">
      <c r="L259224" s="37"/>
      <c r="M259224" s="37"/>
    </row>
    <row r="259297" spans="12:13" x14ac:dyDescent="0.3">
      <c r="L259297" s="37"/>
      <c r="M259297" s="37"/>
    </row>
    <row r="259370" spans="12:13" x14ac:dyDescent="0.3">
      <c r="L259370" s="37"/>
      <c r="M259370" s="37"/>
    </row>
    <row r="259443" spans="12:13" x14ac:dyDescent="0.3">
      <c r="L259443" s="37"/>
      <c r="M259443" s="37"/>
    </row>
    <row r="259516" spans="12:13" x14ac:dyDescent="0.3">
      <c r="L259516" s="37"/>
      <c r="M259516" s="37"/>
    </row>
    <row r="259589" spans="12:13" x14ac:dyDescent="0.3">
      <c r="L259589" s="37"/>
      <c r="M259589" s="37"/>
    </row>
    <row r="259662" spans="12:13" x14ac:dyDescent="0.3">
      <c r="L259662" s="37"/>
      <c r="M259662" s="37"/>
    </row>
    <row r="259735" spans="12:13" x14ac:dyDescent="0.3">
      <c r="L259735" s="37"/>
      <c r="M259735" s="37"/>
    </row>
    <row r="259808" spans="12:13" x14ac:dyDescent="0.3">
      <c r="L259808" s="37"/>
      <c r="M259808" s="37"/>
    </row>
    <row r="259881" spans="12:13" x14ac:dyDescent="0.3">
      <c r="L259881" s="37"/>
      <c r="M259881" s="37"/>
    </row>
    <row r="259954" spans="12:13" x14ac:dyDescent="0.3">
      <c r="L259954" s="37"/>
      <c r="M259954" s="37"/>
    </row>
    <row r="260027" spans="12:13" x14ac:dyDescent="0.3">
      <c r="L260027" s="37"/>
      <c r="M260027" s="37"/>
    </row>
    <row r="260100" spans="12:13" x14ac:dyDescent="0.3">
      <c r="L260100" s="37"/>
      <c r="M260100" s="37"/>
    </row>
    <row r="260173" spans="12:13" x14ac:dyDescent="0.3">
      <c r="L260173" s="37"/>
      <c r="M260173" s="37"/>
    </row>
    <row r="260246" spans="12:13" x14ac:dyDescent="0.3">
      <c r="L260246" s="37"/>
      <c r="M260246" s="37"/>
    </row>
    <row r="260319" spans="12:13" x14ac:dyDescent="0.3">
      <c r="L260319" s="37"/>
      <c r="M260319" s="37"/>
    </row>
    <row r="260392" spans="12:13" x14ac:dyDescent="0.3">
      <c r="L260392" s="37"/>
      <c r="M260392" s="37"/>
    </row>
    <row r="260465" spans="12:13" x14ac:dyDescent="0.3">
      <c r="L260465" s="37"/>
      <c r="M260465" s="37"/>
    </row>
    <row r="260538" spans="12:13" x14ac:dyDescent="0.3">
      <c r="L260538" s="37"/>
      <c r="M260538" s="37"/>
    </row>
    <row r="260611" spans="12:13" x14ac:dyDescent="0.3">
      <c r="L260611" s="37"/>
      <c r="M260611" s="37"/>
    </row>
    <row r="260684" spans="12:13" x14ac:dyDescent="0.3">
      <c r="L260684" s="37"/>
      <c r="M260684" s="37"/>
    </row>
    <row r="260757" spans="12:13" x14ac:dyDescent="0.3">
      <c r="L260757" s="37"/>
      <c r="M260757" s="37"/>
    </row>
    <row r="260830" spans="12:13" x14ac:dyDescent="0.3">
      <c r="L260830" s="37"/>
      <c r="M260830" s="37"/>
    </row>
    <row r="260903" spans="12:13" x14ac:dyDescent="0.3">
      <c r="L260903" s="37"/>
      <c r="M260903" s="37"/>
    </row>
    <row r="260976" spans="12:13" x14ac:dyDescent="0.3">
      <c r="L260976" s="37"/>
      <c r="M260976" s="37"/>
    </row>
    <row r="261049" spans="12:13" x14ac:dyDescent="0.3">
      <c r="L261049" s="37"/>
      <c r="M261049" s="37"/>
    </row>
    <row r="261122" spans="12:13" x14ac:dyDescent="0.3">
      <c r="L261122" s="37"/>
      <c r="M261122" s="37"/>
    </row>
    <row r="261195" spans="12:13" x14ac:dyDescent="0.3">
      <c r="L261195" s="37"/>
      <c r="M261195" s="37"/>
    </row>
    <row r="261268" spans="12:13" x14ac:dyDescent="0.3">
      <c r="L261268" s="37"/>
      <c r="M261268" s="37"/>
    </row>
    <row r="261341" spans="12:13" x14ac:dyDescent="0.3">
      <c r="L261341" s="37"/>
      <c r="M261341" s="37"/>
    </row>
    <row r="261414" spans="12:13" x14ac:dyDescent="0.3">
      <c r="L261414" s="37"/>
      <c r="M261414" s="37"/>
    </row>
    <row r="261487" spans="12:13" x14ac:dyDescent="0.3">
      <c r="L261487" s="37"/>
      <c r="M261487" s="37"/>
    </row>
    <row r="261560" spans="12:13" x14ac:dyDescent="0.3">
      <c r="L261560" s="37"/>
      <c r="M261560" s="37"/>
    </row>
    <row r="261633" spans="12:13" x14ac:dyDescent="0.3">
      <c r="L261633" s="37"/>
      <c r="M261633" s="37"/>
    </row>
    <row r="261706" spans="12:13" x14ac:dyDescent="0.3">
      <c r="L261706" s="37"/>
      <c r="M261706" s="37"/>
    </row>
    <row r="261779" spans="12:13" x14ac:dyDescent="0.3">
      <c r="L261779" s="37"/>
      <c r="M261779" s="37"/>
    </row>
    <row r="261852" spans="12:13" x14ac:dyDescent="0.3">
      <c r="L261852" s="37"/>
      <c r="M261852" s="37"/>
    </row>
    <row r="261925" spans="12:13" x14ac:dyDescent="0.3">
      <c r="L261925" s="37"/>
      <c r="M261925" s="37"/>
    </row>
    <row r="261998" spans="12:13" x14ac:dyDescent="0.3">
      <c r="L261998" s="37"/>
      <c r="M261998" s="37"/>
    </row>
    <row r="262071" spans="12:13" x14ac:dyDescent="0.3">
      <c r="L262071" s="37"/>
      <c r="M262071" s="37"/>
    </row>
    <row r="262144" spans="12:13" x14ac:dyDescent="0.3">
      <c r="L262144" s="37"/>
      <c r="M262144" s="37"/>
    </row>
    <row r="262217" spans="12:13" x14ac:dyDescent="0.3">
      <c r="L262217" s="37"/>
      <c r="M262217" s="37"/>
    </row>
    <row r="262290" spans="12:13" x14ac:dyDescent="0.3">
      <c r="L262290" s="37"/>
      <c r="M262290" s="37"/>
    </row>
    <row r="262363" spans="12:13" x14ac:dyDescent="0.3">
      <c r="L262363" s="37"/>
      <c r="M262363" s="37"/>
    </row>
    <row r="262436" spans="12:13" x14ac:dyDescent="0.3">
      <c r="L262436" s="37"/>
      <c r="M262436" s="37"/>
    </row>
    <row r="262509" spans="12:13" x14ac:dyDescent="0.3">
      <c r="L262509" s="37"/>
      <c r="M262509" s="37"/>
    </row>
    <row r="262582" spans="12:13" x14ac:dyDescent="0.3">
      <c r="L262582" s="37"/>
      <c r="M262582" s="37"/>
    </row>
    <row r="262655" spans="12:13" x14ac:dyDescent="0.3">
      <c r="L262655" s="37"/>
      <c r="M262655" s="37"/>
    </row>
    <row r="262728" spans="12:13" x14ac:dyDescent="0.3">
      <c r="L262728" s="37"/>
      <c r="M262728" s="37"/>
    </row>
    <row r="262801" spans="12:13" x14ac:dyDescent="0.3">
      <c r="L262801" s="37"/>
      <c r="M262801" s="37"/>
    </row>
    <row r="262874" spans="12:13" x14ac:dyDescent="0.3">
      <c r="L262874" s="37"/>
      <c r="M262874" s="37"/>
    </row>
    <row r="262947" spans="12:13" x14ac:dyDescent="0.3">
      <c r="L262947" s="37"/>
      <c r="M262947" s="37"/>
    </row>
    <row r="263020" spans="12:13" x14ac:dyDescent="0.3">
      <c r="L263020" s="37"/>
      <c r="M263020" s="37"/>
    </row>
    <row r="263093" spans="12:13" x14ac:dyDescent="0.3">
      <c r="L263093" s="37"/>
      <c r="M263093" s="37"/>
    </row>
    <row r="263166" spans="12:13" x14ac:dyDescent="0.3">
      <c r="L263166" s="37"/>
      <c r="M263166" s="37"/>
    </row>
    <row r="263239" spans="12:13" x14ac:dyDescent="0.3">
      <c r="L263239" s="37"/>
      <c r="M263239" s="37"/>
    </row>
    <row r="263312" spans="12:13" x14ac:dyDescent="0.3">
      <c r="L263312" s="37"/>
      <c r="M263312" s="37"/>
    </row>
    <row r="263385" spans="12:13" x14ac:dyDescent="0.3">
      <c r="L263385" s="37"/>
      <c r="M263385" s="37"/>
    </row>
    <row r="263458" spans="12:13" x14ac:dyDescent="0.3">
      <c r="L263458" s="37"/>
      <c r="M263458" s="37"/>
    </row>
    <row r="263531" spans="12:13" x14ac:dyDescent="0.3">
      <c r="L263531" s="37"/>
      <c r="M263531" s="37"/>
    </row>
    <row r="263604" spans="12:13" x14ac:dyDescent="0.3">
      <c r="L263604" s="37"/>
      <c r="M263604" s="37"/>
    </row>
    <row r="263677" spans="12:13" x14ac:dyDescent="0.3">
      <c r="L263677" s="37"/>
      <c r="M263677" s="37"/>
    </row>
    <row r="263750" spans="12:13" x14ac:dyDescent="0.3">
      <c r="L263750" s="37"/>
      <c r="M263750" s="37"/>
    </row>
    <row r="263823" spans="12:13" x14ac:dyDescent="0.3">
      <c r="L263823" s="37"/>
      <c r="M263823" s="37"/>
    </row>
    <row r="263896" spans="12:13" x14ac:dyDescent="0.3">
      <c r="L263896" s="37"/>
      <c r="M263896" s="37"/>
    </row>
    <row r="263969" spans="12:13" x14ac:dyDescent="0.3">
      <c r="L263969" s="37"/>
      <c r="M263969" s="37"/>
    </row>
    <row r="264042" spans="12:13" x14ac:dyDescent="0.3">
      <c r="L264042" s="37"/>
      <c r="M264042" s="37"/>
    </row>
    <row r="264115" spans="12:13" x14ac:dyDescent="0.3">
      <c r="L264115" s="37"/>
      <c r="M264115" s="37"/>
    </row>
    <row r="264188" spans="12:13" x14ac:dyDescent="0.3">
      <c r="L264188" s="37"/>
      <c r="M264188" s="37"/>
    </row>
    <row r="264261" spans="12:13" x14ac:dyDescent="0.3">
      <c r="L264261" s="37"/>
      <c r="M264261" s="37"/>
    </row>
    <row r="264334" spans="12:13" x14ac:dyDescent="0.3">
      <c r="L264334" s="37"/>
      <c r="M264334" s="37"/>
    </row>
    <row r="264407" spans="12:13" x14ac:dyDescent="0.3">
      <c r="L264407" s="37"/>
      <c r="M264407" s="37"/>
    </row>
    <row r="264480" spans="12:13" x14ac:dyDescent="0.3">
      <c r="L264480" s="37"/>
      <c r="M264480" s="37"/>
    </row>
    <row r="264553" spans="12:13" x14ac:dyDescent="0.3">
      <c r="L264553" s="37"/>
      <c r="M264553" s="37"/>
    </row>
    <row r="264626" spans="12:13" x14ac:dyDescent="0.3">
      <c r="L264626" s="37"/>
      <c r="M264626" s="37"/>
    </row>
    <row r="264699" spans="12:13" x14ac:dyDescent="0.3">
      <c r="L264699" s="37"/>
      <c r="M264699" s="37"/>
    </row>
    <row r="264772" spans="12:13" x14ac:dyDescent="0.3">
      <c r="L264772" s="37"/>
      <c r="M264772" s="37"/>
    </row>
    <row r="264845" spans="12:13" x14ac:dyDescent="0.3">
      <c r="L264845" s="37"/>
      <c r="M264845" s="37"/>
    </row>
    <row r="264918" spans="12:13" x14ac:dyDescent="0.3">
      <c r="L264918" s="37"/>
      <c r="M264918" s="37"/>
    </row>
    <row r="264991" spans="12:13" x14ac:dyDescent="0.3">
      <c r="L264991" s="37"/>
      <c r="M264991" s="37"/>
    </row>
    <row r="265064" spans="12:13" x14ac:dyDescent="0.3">
      <c r="L265064" s="37"/>
      <c r="M265064" s="37"/>
    </row>
    <row r="265137" spans="12:13" x14ac:dyDescent="0.3">
      <c r="L265137" s="37"/>
      <c r="M265137" s="37"/>
    </row>
    <row r="265210" spans="12:13" x14ac:dyDescent="0.3">
      <c r="L265210" s="37"/>
      <c r="M265210" s="37"/>
    </row>
    <row r="265283" spans="12:13" x14ac:dyDescent="0.3">
      <c r="L265283" s="37"/>
      <c r="M265283" s="37"/>
    </row>
    <row r="265356" spans="12:13" x14ac:dyDescent="0.3">
      <c r="L265356" s="37"/>
      <c r="M265356" s="37"/>
    </row>
    <row r="265429" spans="12:13" x14ac:dyDescent="0.3">
      <c r="L265429" s="37"/>
      <c r="M265429" s="37"/>
    </row>
    <row r="265502" spans="12:13" x14ac:dyDescent="0.3">
      <c r="L265502" s="37"/>
      <c r="M265502" s="37"/>
    </row>
    <row r="265575" spans="12:13" x14ac:dyDescent="0.3">
      <c r="L265575" s="37"/>
      <c r="M265575" s="37"/>
    </row>
    <row r="265648" spans="12:13" x14ac:dyDescent="0.3">
      <c r="L265648" s="37"/>
      <c r="M265648" s="37"/>
    </row>
    <row r="265721" spans="12:13" x14ac:dyDescent="0.3">
      <c r="L265721" s="37"/>
      <c r="M265721" s="37"/>
    </row>
    <row r="265794" spans="12:13" x14ac:dyDescent="0.3">
      <c r="L265794" s="37"/>
      <c r="M265794" s="37"/>
    </row>
    <row r="265867" spans="12:13" x14ac:dyDescent="0.3">
      <c r="L265867" s="37"/>
      <c r="M265867" s="37"/>
    </row>
    <row r="265940" spans="12:13" x14ac:dyDescent="0.3">
      <c r="L265940" s="37"/>
      <c r="M265940" s="37"/>
    </row>
    <row r="266013" spans="12:13" x14ac:dyDescent="0.3">
      <c r="L266013" s="37"/>
      <c r="M266013" s="37"/>
    </row>
    <row r="266086" spans="12:13" x14ac:dyDescent="0.3">
      <c r="L266086" s="37"/>
      <c r="M266086" s="37"/>
    </row>
    <row r="266159" spans="12:13" x14ac:dyDescent="0.3">
      <c r="L266159" s="37"/>
      <c r="M266159" s="37"/>
    </row>
    <row r="266232" spans="12:13" x14ac:dyDescent="0.3">
      <c r="L266232" s="37"/>
      <c r="M266232" s="37"/>
    </row>
    <row r="266305" spans="12:13" x14ac:dyDescent="0.3">
      <c r="L266305" s="37"/>
      <c r="M266305" s="37"/>
    </row>
    <row r="266378" spans="12:13" x14ac:dyDescent="0.3">
      <c r="L266378" s="37"/>
      <c r="M266378" s="37"/>
    </row>
    <row r="266451" spans="12:13" x14ac:dyDescent="0.3">
      <c r="L266451" s="37"/>
      <c r="M266451" s="37"/>
    </row>
    <row r="266524" spans="12:13" x14ac:dyDescent="0.3">
      <c r="L266524" s="37"/>
      <c r="M266524" s="37"/>
    </row>
    <row r="266597" spans="12:13" x14ac:dyDescent="0.3">
      <c r="L266597" s="37"/>
      <c r="M266597" s="37"/>
    </row>
    <row r="266670" spans="12:13" x14ac:dyDescent="0.3">
      <c r="L266670" s="37"/>
      <c r="M266670" s="37"/>
    </row>
    <row r="266743" spans="12:13" x14ac:dyDescent="0.3">
      <c r="L266743" s="37"/>
      <c r="M266743" s="37"/>
    </row>
    <row r="266816" spans="12:13" x14ac:dyDescent="0.3">
      <c r="L266816" s="37"/>
      <c r="M266816" s="37"/>
    </row>
    <row r="266889" spans="12:13" x14ac:dyDescent="0.3">
      <c r="L266889" s="37"/>
      <c r="M266889" s="37"/>
    </row>
    <row r="266962" spans="12:13" x14ac:dyDescent="0.3">
      <c r="L266962" s="37"/>
      <c r="M266962" s="37"/>
    </row>
    <row r="267035" spans="12:13" x14ac:dyDescent="0.3">
      <c r="L267035" s="37"/>
      <c r="M267035" s="37"/>
    </row>
    <row r="267108" spans="12:13" x14ac:dyDescent="0.3">
      <c r="L267108" s="37"/>
      <c r="M267108" s="37"/>
    </row>
    <row r="267181" spans="12:13" x14ac:dyDescent="0.3">
      <c r="L267181" s="37"/>
      <c r="M267181" s="37"/>
    </row>
    <row r="267254" spans="12:13" x14ac:dyDescent="0.3">
      <c r="L267254" s="37"/>
      <c r="M267254" s="37"/>
    </row>
    <row r="267327" spans="12:13" x14ac:dyDescent="0.3">
      <c r="L267327" s="37"/>
      <c r="M267327" s="37"/>
    </row>
    <row r="267400" spans="12:13" x14ac:dyDescent="0.3">
      <c r="L267400" s="37"/>
      <c r="M267400" s="37"/>
    </row>
    <row r="267473" spans="12:13" x14ac:dyDescent="0.3">
      <c r="L267473" s="37"/>
      <c r="M267473" s="37"/>
    </row>
    <row r="267546" spans="12:13" x14ac:dyDescent="0.3">
      <c r="L267546" s="37"/>
      <c r="M267546" s="37"/>
    </row>
    <row r="267619" spans="12:13" x14ac:dyDescent="0.3">
      <c r="L267619" s="37"/>
      <c r="M267619" s="37"/>
    </row>
    <row r="267692" spans="12:13" x14ac:dyDescent="0.3">
      <c r="L267692" s="37"/>
      <c r="M267692" s="37"/>
    </row>
    <row r="267765" spans="12:13" x14ac:dyDescent="0.3">
      <c r="L267765" s="37"/>
      <c r="M267765" s="37"/>
    </row>
    <row r="267838" spans="12:13" x14ac:dyDescent="0.3">
      <c r="L267838" s="37"/>
      <c r="M267838" s="37"/>
    </row>
    <row r="267911" spans="12:13" x14ac:dyDescent="0.3">
      <c r="L267911" s="37"/>
      <c r="M267911" s="37"/>
    </row>
    <row r="267984" spans="12:13" x14ac:dyDescent="0.3">
      <c r="L267984" s="37"/>
      <c r="M267984" s="37"/>
    </row>
    <row r="268057" spans="12:13" x14ac:dyDescent="0.3">
      <c r="L268057" s="37"/>
      <c r="M268057" s="37"/>
    </row>
    <row r="268130" spans="12:13" x14ac:dyDescent="0.3">
      <c r="L268130" s="37"/>
      <c r="M268130" s="37"/>
    </row>
    <row r="268203" spans="12:13" x14ac:dyDescent="0.3">
      <c r="L268203" s="37"/>
      <c r="M268203" s="37"/>
    </row>
    <row r="268276" spans="12:13" x14ac:dyDescent="0.3">
      <c r="L268276" s="37"/>
      <c r="M268276" s="37"/>
    </row>
    <row r="268349" spans="12:13" x14ac:dyDescent="0.3">
      <c r="L268349" s="37"/>
      <c r="M268349" s="37"/>
    </row>
    <row r="268422" spans="12:13" x14ac:dyDescent="0.3">
      <c r="L268422" s="37"/>
      <c r="M268422" s="37"/>
    </row>
    <row r="268495" spans="12:13" x14ac:dyDescent="0.3">
      <c r="L268495" s="37"/>
      <c r="M268495" s="37"/>
    </row>
    <row r="268568" spans="12:13" x14ac:dyDescent="0.3">
      <c r="L268568" s="37"/>
      <c r="M268568" s="37"/>
    </row>
    <row r="268641" spans="12:13" x14ac:dyDescent="0.3">
      <c r="L268641" s="37"/>
      <c r="M268641" s="37"/>
    </row>
    <row r="268714" spans="12:13" x14ac:dyDescent="0.3">
      <c r="L268714" s="37"/>
      <c r="M268714" s="37"/>
    </row>
    <row r="268787" spans="12:13" x14ac:dyDescent="0.3">
      <c r="L268787" s="37"/>
      <c r="M268787" s="37"/>
    </row>
    <row r="268860" spans="12:13" x14ac:dyDescent="0.3">
      <c r="L268860" s="37"/>
      <c r="M268860" s="37"/>
    </row>
    <row r="268933" spans="12:13" x14ac:dyDescent="0.3">
      <c r="L268933" s="37"/>
      <c r="M268933" s="37"/>
    </row>
    <row r="269006" spans="12:13" x14ac:dyDescent="0.3">
      <c r="L269006" s="37"/>
      <c r="M269006" s="37"/>
    </row>
    <row r="269079" spans="12:13" x14ac:dyDescent="0.3">
      <c r="L269079" s="37"/>
      <c r="M269079" s="37"/>
    </row>
    <row r="269152" spans="12:13" x14ac:dyDescent="0.3">
      <c r="L269152" s="37"/>
      <c r="M269152" s="37"/>
    </row>
    <row r="269225" spans="12:13" x14ac:dyDescent="0.3">
      <c r="L269225" s="37"/>
      <c r="M269225" s="37"/>
    </row>
    <row r="269298" spans="12:13" x14ac:dyDescent="0.3">
      <c r="L269298" s="37"/>
      <c r="M269298" s="37"/>
    </row>
    <row r="269371" spans="12:13" x14ac:dyDescent="0.3">
      <c r="L269371" s="37"/>
      <c r="M269371" s="37"/>
    </row>
    <row r="269444" spans="12:13" x14ac:dyDescent="0.3">
      <c r="L269444" s="37"/>
      <c r="M269444" s="37"/>
    </row>
    <row r="269517" spans="12:13" x14ac:dyDescent="0.3">
      <c r="L269517" s="37"/>
      <c r="M269517" s="37"/>
    </row>
    <row r="269590" spans="12:13" x14ac:dyDescent="0.3">
      <c r="L269590" s="37"/>
      <c r="M269590" s="37"/>
    </row>
    <row r="269663" spans="12:13" x14ac:dyDescent="0.3">
      <c r="L269663" s="37"/>
      <c r="M269663" s="37"/>
    </row>
    <row r="269736" spans="12:13" x14ac:dyDescent="0.3">
      <c r="L269736" s="37"/>
      <c r="M269736" s="37"/>
    </row>
    <row r="269809" spans="12:13" x14ac:dyDescent="0.3">
      <c r="L269809" s="37"/>
      <c r="M269809" s="37"/>
    </row>
    <row r="269882" spans="12:13" x14ac:dyDescent="0.3">
      <c r="L269882" s="37"/>
      <c r="M269882" s="37"/>
    </row>
    <row r="269955" spans="12:13" x14ac:dyDescent="0.3">
      <c r="L269955" s="37"/>
      <c r="M269955" s="37"/>
    </row>
    <row r="270028" spans="12:13" x14ac:dyDescent="0.3">
      <c r="L270028" s="37"/>
      <c r="M270028" s="37"/>
    </row>
    <row r="270101" spans="12:13" x14ac:dyDescent="0.3">
      <c r="L270101" s="37"/>
      <c r="M270101" s="37"/>
    </row>
    <row r="270174" spans="12:13" x14ac:dyDescent="0.3">
      <c r="L270174" s="37"/>
      <c r="M270174" s="37"/>
    </row>
    <row r="270247" spans="12:13" x14ac:dyDescent="0.3">
      <c r="L270247" s="37"/>
      <c r="M270247" s="37"/>
    </row>
    <row r="270320" spans="12:13" x14ac:dyDescent="0.3">
      <c r="L270320" s="37"/>
      <c r="M270320" s="37"/>
    </row>
    <row r="270393" spans="12:13" x14ac:dyDescent="0.3">
      <c r="L270393" s="37"/>
      <c r="M270393" s="37"/>
    </row>
    <row r="270466" spans="12:13" x14ac:dyDescent="0.3">
      <c r="L270466" s="37"/>
      <c r="M270466" s="37"/>
    </row>
    <row r="270539" spans="12:13" x14ac:dyDescent="0.3">
      <c r="L270539" s="37"/>
      <c r="M270539" s="37"/>
    </row>
    <row r="270612" spans="12:13" x14ac:dyDescent="0.3">
      <c r="L270612" s="37"/>
      <c r="M270612" s="37"/>
    </row>
    <row r="270685" spans="12:13" x14ac:dyDescent="0.3">
      <c r="L270685" s="37"/>
      <c r="M270685" s="37"/>
    </row>
    <row r="270758" spans="12:13" x14ac:dyDescent="0.3">
      <c r="L270758" s="37"/>
      <c r="M270758" s="37"/>
    </row>
    <row r="270831" spans="12:13" x14ac:dyDescent="0.3">
      <c r="L270831" s="37"/>
      <c r="M270831" s="37"/>
    </row>
    <row r="270904" spans="12:13" x14ac:dyDescent="0.3">
      <c r="L270904" s="37"/>
      <c r="M270904" s="37"/>
    </row>
    <row r="270977" spans="12:13" x14ac:dyDescent="0.3">
      <c r="L270977" s="37"/>
      <c r="M270977" s="37"/>
    </row>
    <row r="271050" spans="12:13" x14ac:dyDescent="0.3">
      <c r="L271050" s="37"/>
      <c r="M271050" s="37"/>
    </row>
    <row r="271123" spans="12:13" x14ac:dyDescent="0.3">
      <c r="L271123" s="37"/>
      <c r="M271123" s="37"/>
    </row>
    <row r="271196" spans="12:13" x14ac:dyDescent="0.3">
      <c r="L271196" s="37"/>
      <c r="M271196" s="37"/>
    </row>
    <row r="271269" spans="12:13" x14ac:dyDescent="0.3">
      <c r="L271269" s="37"/>
      <c r="M271269" s="37"/>
    </row>
    <row r="271342" spans="12:13" x14ac:dyDescent="0.3">
      <c r="L271342" s="37"/>
      <c r="M271342" s="37"/>
    </row>
    <row r="271415" spans="12:13" x14ac:dyDescent="0.3">
      <c r="L271415" s="37"/>
      <c r="M271415" s="37"/>
    </row>
    <row r="271488" spans="12:13" x14ac:dyDescent="0.3">
      <c r="L271488" s="37"/>
      <c r="M271488" s="37"/>
    </row>
    <row r="271561" spans="12:13" x14ac:dyDescent="0.3">
      <c r="L271561" s="37"/>
      <c r="M271561" s="37"/>
    </row>
    <row r="271634" spans="12:13" x14ac:dyDescent="0.3">
      <c r="L271634" s="37"/>
      <c r="M271634" s="37"/>
    </row>
    <row r="271707" spans="12:13" x14ac:dyDescent="0.3">
      <c r="L271707" s="37"/>
      <c r="M271707" s="37"/>
    </row>
    <row r="271780" spans="12:13" x14ac:dyDescent="0.3">
      <c r="L271780" s="37"/>
      <c r="M271780" s="37"/>
    </row>
    <row r="271853" spans="12:13" x14ac:dyDescent="0.3">
      <c r="L271853" s="37"/>
      <c r="M271853" s="37"/>
    </row>
    <row r="271926" spans="12:13" x14ac:dyDescent="0.3">
      <c r="L271926" s="37"/>
      <c r="M271926" s="37"/>
    </row>
    <row r="271999" spans="12:13" x14ac:dyDescent="0.3">
      <c r="L271999" s="37"/>
      <c r="M271999" s="37"/>
    </row>
    <row r="272072" spans="12:13" x14ac:dyDescent="0.3">
      <c r="L272072" s="37"/>
      <c r="M272072" s="37"/>
    </row>
    <row r="272145" spans="12:13" x14ac:dyDescent="0.3">
      <c r="L272145" s="37"/>
      <c r="M272145" s="37"/>
    </row>
    <row r="272218" spans="12:13" x14ac:dyDescent="0.3">
      <c r="L272218" s="37"/>
      <c r="M272218" s="37"/>
    </row>
    <row r="272291" spans="12:13" x14ac:dyDescent="0.3">
      <c r="L272291" s="37"/>
      <c r="M272291" s="37"/>
    </row>
    <row r="272364" spans="12:13" x14ac:dyDescent="0.3">
      <c r="L272364" s="37"/>
      <c r="M272364" s="37"/>
    </row>
    <row r="272437" spans="12:13" x14ac:dyDescent="0.3">
      <c r="L272437" s="37"/>
      <c r="M272437" s="37"/>
    </row>
    <row r="272510" spans="12:13" x14ac:dyDescent="0.3">
      <c r="L272510" s="37"/>
      <c r="M272510" s="37"/>
    </row>
    <row r="272583" spans="12:13" x14ac:dyDescent="0.3">
      <c r="L272583" s="37"/>
      <c r="M272583" s="37"/>
    </row>
    <row r="272656" spans="12:13" x14ac:dyDescent="0.3">
      <c r="L272656" s="37"/>
      <c r="M272656" s="37"/>
    </row>
    <row r="272729" spans="12:13" x14ac:dyDescent="0.3">
      <c r="L272729" s="37"/>
      <c r="M272729" s="37"/>
    </row>
    <row r="272802" spans="12:13" x14ac:dyDescent="0.3">
      <c r="L272802" s="37"/>
      <c r="M272802" s="37"/>
    </row>
    <row r="272875" spans="12:13" x14ac:dyDescent="0.3">
      <c r="L272875" s="37"/>
      <c r="M272875" s="37"/>
    </row>
    <row r="272948" spans="12:13" x14ac:dyDescent="0.3">
      <c r="L272948" s="37"/>
      <c r="M272948" s="37"/>
    </row>
    <row r="273021" spans="12:13" x14ac:dyDescent="0.3">
      <c r="L273021" s="37"/>
      <c r="M273021" s="37"/>
    </row>
    <row r="273094" spans="12:13" x14ac:dyDescent="0.3">
      <c r="L273094" s="37"/>
      <c r="M273094" s="37"/>
    </row>
    <row r="273167" spans="12:13" x14ac:dyDescent="0.3">
      <c r="L273167" s="37"/>
      <c r="M273167" s="37"/>
    </row>
    <row r="273240" spans="12:13" x14ac:dyDescent="0.3">
      <c r="L273240" s="37"/>
      <c r="M273240" s="37"/>
    </row>
    <row r="273313" spans="12:13" x14ac:dyDescent="0.3">
      <c r="L273313" s="37"/>
      <c r="M273313" s="37"/>
    </row>
    <row r="273386" spans="12:13" x14ac:dyDescent="0.3">
      <c r="L273386" s="37"/>
      <c r="M273386" s="37"/>
    </row>
    <row r="273459" spans="12:13" x14ac:dyDescent="0.3">
      <c r="L273459" s="37"/>
      <c r="M273459" s="37"/>
    </row>
    <row r="273532" spans="12:13" x14ac:dyDescent="0.3">
      <c r="L273532" s="37"/>
      <c r="M273532" s="37"/>
    </row>
    <row r="273605" spans="12:13" x14ac:dyDescent="0.3">
      <c r="L273605" s="37"/>
      <c r="M273605" s="37"/>
    </row>
    <row r="273678" spans="12:13" x14ac:dyDescent="0.3">
      <c r="L273678" s="37"/>
      <c r="M273678" s="37"/>
    </row>
    <row r="273751" spans="12:13" x14ac:dyDescent="0.3">
      <c r="L273751" s="37"/>
      <c r="M273751" s="37"/>
    </row>
    <row r="273824" spans="12:13" x14ac:dyDescent="0.3">
      <c r="L273824" s="37"/>
      <c r="M273824" s="37"/>
    </row>
    <row r="273897" spans="12:13" x14ac:dyDescent="0.3">
      <c r="L273897" s="37"/>
      <c r="M273897" s="37"/>
    </row>
    <row r="273970" spans="12:13" x14ac:dyDescent="0.3">
      <c r="L273970" s="37"/>
      <c r="M273970" s="37"/>
    </row>
    <row r="274043" spans="12:13" x14ac:dyDescent="0.3">
      <c r="L274043" s="37"/>
      <c r="M274043" s="37"/>
    </row>
    <row r="274116" spans="12:13" x14ac:dyDescent="0.3">
      <c r="L274116" s="37"/>
      <c r="M274116" s="37"/>
    </row>
    <row r="274189" spans="12:13" x14ac:dyDescent="0.3">
      <c r="L274189" s="37"/>
      <c r="M274189" s="37"/>
    </row>
    <row r="274262" spans="12:13" x14ac:dyDescent="0.3">
      <c r="L274262" s="37"/>
      <c r="M274262" s="37"/>
    </row>
    <row r="274335" spans="12:13" x14ac:dyDescent="0.3">
      <c r="L274335" s="37"/>
      <c r="M274335" s="37"/>
    </row>
    <row r="274408" spans="12:13" x14ac:dyDescent="0.3">
      <c r="L274408" s="37"/>
      <c r="M274408" s="37"/>
    </row>
    <row r="274481" spans="12:13" x14ac:dyDescent="0.3">
      <c r="L274481" s="37"/>
      <c r="M274481" s="37"/>
    </row>
    <row r="274554" spans="12:13" x14ac:dyDescent="0.3">
      <c r="L274554" s="37"/>
      <c r="M274554" s="37"/>
    </row>
    <row r="274627" spans="12:13" x14ac:dyDescent="0.3">
      <c r="L274627" s="37"/>
      <c r="M274627" s="37"/>
    </row>
    <row r="274700" spans="12:13" x14ac:dyDescent="0.3">
      <c r="L274700" s="37"/>
      <c r="M274700" s="37"/>
    </row>
    <row r="274773" spans="12:13" x14ac:dyDescent="0.3">
      <c r="L274773" s="37"/>
      <c r="M274773" s="37"/>
    </row>
    <row r="274846" spans="12:13" x14ac:dyDescent="0.3">
      <c r="L274846" s="37"/>
      <c r="M274846" s="37"/>
    </row>
    <row r="274919" spans="12:13" x14ac:dyDescent="0.3">
      <c r="L274919" s="37"/>
      <c r="M274919" s="37"/>
    </row>
    <row r="274992" spans="12:13" x14ac:dyDescent="0.3">
      <c r="L274992" s="37"/>
      <c r="M274992" s="37"/>
    </row>
    <row r="275065" spans="12:13" x14ac:dyDescent="0.3">
      <c r="L275065" s="37"/>
      <c r="M275065" s="37"/>
    </row>
    <row r="275138" spans="12:13" x14ac:dyDescent="0.3">
      <c r="L275138" s="37"/>
      <c r="M275138" s="37"/>
    </row>
    <row r="275211" spans="12:13" x14ac:dyDescent="0.3">
      <c r="L275211" s="37"/>
      <c r="M275211" s="37"/>
    </row>
    <row r="275284" spans="12:13" x14ac:dyDescent="0.3">
      <c r="L275284" s="37"/>
      <c r="M275284" s="37"/>
    </row>
    <row r="275357" spans="12:13" x14ac:dyDescent="0.3">
      <c r="L275357" s="37"/>
      <c r="M275357" s="37"/>
    </row>
    <row r="275430" spans="12:13" x14ac:dyDescent="0.3">
      <c r="L275430" s="37"/>
      <c r="M275430" s="37"/>
    </row>
    <row r="275503" spans="12:13" x14ac:dyDescent="0.3">
      <c r="L275503" s="37"/>
      <c r="M275503" s="37"/>
    </row>
    <row r="275576" spans="12:13" x14ac:dyDescent="0.3">
      <c r="L275576" s="37"/>
      <c r="M275576" s="37"/>
    </row>
    <row r="275649" spans="12:13" x14ac:dyDescent="0.3">
      <c r="L275649" s="37"/>
      <c r="M275649" s="37"/>
    </row>
    <row r="275722" spans="12:13" x14ac:dyDescent="0.3">
      <c r="L275722" s="37"/>
      <c r="M275722" s="37"/>
    </row>
    <row r="275795" spans="12:13" x14ac:dyDescent="0.3">
      <c r="L275795" s="37"/>
      <c r="M275795" s="37"/>
    </row>
    <row r="275868" spans="12:13" x14ac:dyDescent="0.3">
      <c r="L275868" s="37"/>
      <c r="M275868" s="37"/>
    </row>
    <row r="275941" spans="12:13" x14ac:dyDescent="0.3">
      <c r="L275941" s="37"/>
      <c r="M275941" s="37"/>
    </row>
    <row r="276014" spans="12:13" x14ac:dyDescent="0.3">
      <c r="L276014" s="37"/>
      <c r="M276014" s="37"/>
    </row>
    <row r="276087" spans="12:13" x14ac:dyDescent="0.3">
      <c r="L276087" s="37"/>
      <c r="M276087" s="37"/>
    </row>
    <row r="276160" spans="12:13" x14ac:dyDescent="0.3">
      <c r="L276160" s="37"/>
      <c r="M276160" s="37"/>
    </row>
    <row r="276233" spans="12:13" x14ac:dyDescent="0.3">
      <c r="L276233" s="37"/>
      <c r="M276233" s="37"/>
    </row>
    <row r="276306" spans="12:13" x14ac:dyDescent="0.3">
      <c r="L276306" s="37"/>
      <c r="M276306" s="37"/>
    </row>
    <row r="276379" spans="12:13" x14ac:dyDescent="0.3">
      <c r="L276379" s="37"/>
      <c r="M276379" s="37"/>
    </row>
    <row r="276452" spans="12:13" x14ac:dyDescent="0.3">
      <c r="L276452" s="37"/>
      <c r="M276452" s="37"/>
    </row>
    <row r="276525" spans="12:13" x14ac:dyDescent="0.3">
      <c r="L276525" s="37"/>
      <c r="M276525" s="37"/>
    </row>
    <row r="276598" spans="12:13" x14ac:dyDescent="0.3">
      <c r="L276598" s="37"/>
      <c r="M276598" s="37"/>
    </row>
    <row r="276671" spans="12:13" x14ac:dyDescent="0.3">
      <c r="L276671" s="37"/>
      <c r="M276671" s="37"/>
    </row>
    <row r="276744" spans="12:13" x14ac:dyDescent="0.3">
      <c r="L276744" s="37"/>
      <c r="M276744" s="37"/>
    </row>
    <row r="276817" spans="12:13" x14ac:dyDescent="0.3">
      <c r="L276817" s="37"/>
      <c r="M276817" s="37"/>
    </row>
    <row r="276890" spans="12:13" x14ac:dyDescent="0.3">
      <c r="L276890" s="37"/>
      <c r="M276890" s="37"/>
    </row>
    <row r="276963" spans="12:13" x14ac:dyDescent="0.3">
      <c r="L276963" s="37"/>
      <c r="M276963" s="37"/>
    </row>
    <row r="277036" spans="12:13" x14ac:dyDescent="0.3">
      <c r="L277036" s="37"/>
      <c r="M277036" s="37"/>
    </row>
    <row r="277109" spans="12:13" x14ac:dyDescent="0.3">
      <c r="L277109" s="37"/>
      <c r="M277109" s="37"/>
    </row>
    <row r="277182" spans="12:13" x14ac:dyDescent="0.3">
      <c r="L277182" s="37"/>
      <c r="M277182" s="37"/>
    </row>
    <row r="277255" spans="12:13" x14ac:dyDescent="0.3">
      <c r="L277255" s="37"/>
      <c r="M277255" s="37"/>
    </row>
    <row r="277328" spans="12:13" x14ac:dyDescent="0.3">
      <c r="L277328" s="37"/>
      <c r="M277328" s="37"/>
    </row>
    <row r="277401" spans="12:13" x14ac:dyDescent="0.3">
      <c r="L277401" s="37"/>
      <c r="M277401" s="37"/>
    </row>
    <row r="277474" spans="12:13" x14ac:dyDescent="0.3">
      <c r="L277474" s="37"/>
      <c r="M277474" s="37"/>
    </row>
    <row r="277547" spans="12:13" x14ac:dyDescent="0.3">
      <c r="L277547" s="37"/>
      <c r="M277547" s="37"/>
    </row>
    <row r="277620" spans="12:13" x14ac:dyDescent="0.3">
      <c r="L277620" s="37"/>
      <c r="M277620" s="37"/>
    </row>
    <row r="277693" spans="12:13" x14ac:dyDescent="0.3">
      <c r="L277693" s="37"/>
      <c r="M277693" s="37"/>
    </row>
    <row r="277766" spans="12:13" x14ac:dyDescent="0.3">
      <c r="L277766" s="37"/>
      <c r="M277766" s="37"/>
    </row>
    <row r="277839" spans="12:13" x14ac:dyDescent="0.3">
      <c r="L277839" s="37"/>
      <c r="M277839" s="37"/>
    </row>
    <row r="277912" spans="12:13" x14ac:dyDescent="0.3">
      <c r="L277912" s="37"/>
      <c r="M277912" s="37"/>
    </row>
    <row r="277985" spans="12:13" x14ac:dyDescent="0.3">
      <c r="L277985" s="37"/>
      <c r="M277985" s="37"/>
    </row>
    <row r="278058" spans="12:13" x14ac:dyDescent="0.3">
      <c r="L278058" s="37"/>
      <c r="M278058" s="37"/>
    </row>
    <row r="278131" spans="12:13" x14ac:dyDescent="0.3">
      <c r="L278131" s="37"/>
      <c r="M278131" s="37"/>
    </row>
    <row r="278204" spans="12:13" x14ac:dyDescent="0.3">
      <c r="L278204" s="37"/>
      <c r="M278204" s="37"/>
    </row>
    <row r="278277" spans="12:13" x14ac:dyDescent="0.3">
      <c r="L278277" s="37"/>
      <c r="M278277" s="37"/>
    </row>
    <row r="278350" spans="12:13" x14ac:dyDescent="0.3">
      <c r="L278350" s="37"/>
      <c r="M278350" s="37"/>
    </row>
    <row r="278423" spans="12:13" x14ac:dyDescent="0.3">
      <c r="L278423" s="37"/>
      <c r="M278423" s="37"/>
    </row>
    <row r="278496" spans="12:13" x14ac:dyDescent="0.3">
      <c r="L278496" s="37"/>
      <c r="M278496" s="37"/>
    </row>
    <row r="278569" spans="12:13" x14ac:dyDescent="0.3">
      <c r="L278569" s="37"/>
      <c r="M278569" s="37"/>
    </row>
    <row r="278642" spans="12:13" x14ac:dyDescent="0.3">
      <c r="L278642" s="37"/>
      <c r="M278642" s="37"/>
    </row>
    <row r="278715" spans="12:13" x14ac:dyDescent="0.3">
      <c r="L278715" s="37"/>
      <c r="M278715" s="37"/>
    </row>
    <row r="278788" spans="12:13" x14ac:dyDescent="0.3">
      <c r="L278788" s="37"/>
      <c r="M278788" s="37"/>
    </row>
    <row r="278861" spans="12:13" x14ac:dyDescent="0.3">
      <c r="L278861" s="37"/>
      <c r="M278861" s="37"/>
    </row>
    <row r="278934" spans="12:13" x14ac:dyDescent="0.3">
      <c r="L278934" s="37"/>
      <c r="M278934" s="37"/>
    </row>
    <row r="279007" spans="12:13" x14ac:dyDescent="0.3">
      <c r="L279007" s="37"/>
      <c r="M279007" s="37"/>
    </row>
    <row r="279080" spans="12:13" x14ac:dyDescent="0.3">
      <c r="L279080" s="37"/>
      <c r="M279080" s="37"/>
    </row>
    <row r="279153" spans="12:13" x14ac:dyDescent="0.3">
      <c r="L279153" s="37"/>
      <c r="M279153" s="37"/>
    </row>
    <row r="279226" spans="12:13" x14ac:dyDescent="0.3">
      <c r="L279226" s="37"/>
      <c r="M279226" s="37"/>
    </row>
    <row r="279299" spans="12:13" x14ac:dyDescent="0.3">
      <c r="L279299" s="37"/>
      <c r="M279299" s="37"/>
    </row>
    <row r="279372" spans="12:13" x14ac:dyDescent="0.3">
      <c r="L279372" s="37"/>
      <c r="M279372" s="37"/>
    </row>
    <row r="279445" spans="12:13" x14ac:dyDescent="0.3">
      <c r="L279445" s="37"/>
      <c r="M279445" s="37"/>
    </row>
    <row r="279518" spans="12:13" x14ac:dyDescent="0.3">
      <c r="L279518" s="37"/>
      <c r="M279518" s="37"/>
    </row>
    <row r="279591" spans="12:13" x14ac:dyDescent="0.3">
      <c r="L279591" s="37"/>
      <c r="M279591" s="37"/>
    </row>
    <row r="279664" spans="12:13" x14ac:dyDescent="0.3">
      <c r="L279664" s="37"/>
      <c r="M279664" s="37"/>
    </row>
    <row r="279737" spans="12:13" x14ac:dyDescent="0.3">
      <c r="L279737" s="37"/>
      <c r="M279737" s="37"/>
    </row>
    <row r="279810" spans="12:13" x14ac:dyDescent="0.3">
      <c r="L279810" s="37"/>
      <c r="M279810" s="37"/>
    </row>
    <row r="279883" spans="12:13" x14ac:dyDescent="0.3">
      <c r="L279883" s="37"/>
      <c r="M279883" s="37"/>
    </row>
    <row r="279956" spans="12:13" x14ac:dyDescent="0.3">
      <c r="L279956" s="37"/>
      <c r="M279956" s="37"/>
    </row>
    <row r="280029" spans="12:13" x14ac:dyDescent="0.3">
      <c r="L280029" s="37"/>
      <c r="M280029" s="37"/>
    </row>
    <row r="280102" spans="12:13" x14ac:dyDescent="0.3">
      <c r="L280102" s="37"/>
      <c r="M280102" s="37"/>
    </row>
    <row r="280175" spans="12:13" x14ac:dyDescent="0.3">
      <c r="L280175" s="37"/>
      <c r="M280175" s="37"/>
    </row>
    <row r="280248" spans="12:13" x14ac:dyDescent="0.3">
      <c r="L280248" s="37"/>
      <c r="M280248" s="37"/>
    </row>
    <row r="280321" spans="12:13" x14ac:dyDescent="0.3">
      <c r="L280321" s="37"/>
      <c r="M280321" s="37"/>
    </row>
    <row r="280394" spans="12:13" x14ac:dyDescent="0.3">
      <c r="L280394" s="37"/>
      <c r="M280394" s="37"/>
    </row>
    <row r="280467" spans="12:13" x14ac:dyDescent="0.3">
      <c r="L280467" s="37"/>
      <c r="M280467" s="37"/>
    </row>
    <row r="280540" spans="12:13" x14ac:dyDescent="0.3">
      <c r="L280540" s="37"/>
      <c r="M280540" s="37"/>
    </row>
    <row r="280613" spans="12:13" x14ac:dyDescent="0.3">
      <c r="L280613" s="37"/>
      <c r="M280613" s="37"/>
    </row>
    <row r="280686" spans="12:13" x14ac:dyDescent="0.3">
      <c r="L280686" s="37"/>
      <c r="M280686" s="37"/>
    </row>
    <row r="280759" spans="12:13" x14ac:dyDescent="0.3">
      <c r="L280759" s="37"/>
      <c r="M280759" s="37"/>
    </row>
    <row r="280832" spans="12:13" x14ac:dyDescent="0.3">
      <c r="L280832" s="37"/>
      <c r="M280832" s="37"/>
    </row>
    <row r="280905" spans="12:13" x14ac:dyDescent="0.3">
      <c r="L280905" s="37"/>
      <c r="M280905" s="37"/>
    </row>
    <row r="280978" spans="12:13" x14ac:dyDescent="0.3">
      <c r="L280978" s="37"/>
      <c r="M280978" s="37"/>
    </row>
    <row r="281051" spans="12:13" x14ac:dyDescent="0.3">
      <c r="L281051" s="37"/>
      <c r="M281051" s="37"/>
    </row>
    <row r="281124" spans="12:13" x14ac:dyDescent="0.3">
      <c r="L281124" s="37"/>
      <c r="M281124" s="37"/>
    </row>
    <row r="281197" spans="12:13" x14ac:dyDescent="0.3">
      <c r="L281197" s="37"/>
      <c r="M281197" s="37"/>
    </row>
    <row r="281270" spans="12:13" x14ac:dyDescent="0.3">
      <c r="L281270" s="37"/>
      <c r="M281270" s="37"/>
    </row>
    <row r="281343" spans="12:13" x14ac:dyDescent="0.3">
      <c r="L281343" s="37"/>
      <c r="M281343" s="37"/>
    </row>
    <row r="281416" spans="12:13" x14ac:dyDescent="0.3">
      <c r="L281416" s="37"/>
      <c r="M281416" s="37"/>
    </row>
    <row r="281489" spans="12:13" x14ac:dyDescent="0.3">
      <c r="L281489" s="37"/>
      <c r="M281489" s="37"/>
    </row>
    <row r="281562" spans="12:13" x14ac:dyDescent="0.3">
      <c r="L281562" s="37"/>
      <c r="M281562" s="37"/>
    </row>
    <row r="281635" spans="12:13" x14ac:dyDescent="0.3">
      <c r="L281635" s="37"/>
      <c r="M281635" s="37"/>
    </row>
    <row r="281708" spans="12:13" x14ac:dyDescent="0.3">
      <c r="L281708" s="37"/>
      <c r="M281708" s="37"/>
    </row>
    <row r="281781" spans="12:13" x14ac:dyDescent="0.3">
      <c r="L281781" s="37"/>
      <c r="M281781" s="37"/>
    </row>
    <row r="281854" spans="12:13" x14ac:dyDescent="0.3">
      <c r="L281854" s="37"/>
      <c r="M281854" s="37"/>
    </row>
    <row r="281927" spans="12:13" x14ac:dyDescent="0.3">
      <c r="L281927" s="37"/>
      <c r="M281927" s="37"/>
    </row>
    <row r="282000" spans="12:13" x14ac:dyDescent="0.3">
      <c r="L282000" s="37"/>
      <c r="M282000" s="37"/>
    </row>
    <row r="282073" spans="12:13" x14ac:dyDescent="0.3">
      <c r="L282073" s="37"/>
      <c r="M282073" s="37"/>
    </row>
    <row r="282146" spans="12:13" x14ac:dyDescent="0.3">
      <c r="L282146" s="37"/>
      <c r="M282146" s="37"/>
    </row>
    <row r="282219" spans="12:13" x14ac:dyDescent="0.3">
      <c r="L282219" s="37"/>
      <c r="M282219" s="37"/>
    </row>
    <row r="282292" spans="12:13" x14ac:dyDescent="0.3">
      <c r="L282292" s="37"/>
      <c r="M282292" s="37"/>
    </row>
    <row r="282365" spans="12:13" x14ac:dyDescent="0.3">
      <c r="L282365" s="37"/>
      <c r="M282365" s="37"/>
    </row>
    <row r="282438" spans="12:13" x14ac:dyDescent="0.3">
      <c r="L282438" s="37"/>
      <c r="M282438" s="37"/>
    </row>
    <row r="282511" spans="12:13" x14ac:dyDescent="0.3">
      <c r="L282511" s="37"/>
      <c r="M282511" s="37"/>
    </row>
    <row r="282584" spans="12:13" x14ac:dyDescent="0.3">
      <c r="L282584" s="37"/>
      <c r="M282584" s="37"/>
    </row>
    <row r="282657" spans="12:13" x14ac:dyDescent="0.3">
      <c r="L282657" s="37"/>
      <c r="M282657" s="37"/>
    </row>
    <row r="282730" spans="12:13" x14ac:dyDescent="0.3">
      <c r="L282730" s="37"/>
      <c r="M282730" s="37"/>
    </row>
    <row r="282803" spans="12:13" x14ac:dyDescent="0.3">
      <c r="L282803" s="37"/>
      <c r="M282803" s="37"/>
    </row>
    <row r="282876" spans="12:13" x14ac:dyDescent="0.3">
      <c r="L282876" s="37"/>
      <c r="M282876" s="37"/>
    </row>
    <row r="282949" spans="12:13" x14ac:dyDescent="0.3">
      <c r="L282949" s="37"/>
      <c r="M282949" s="37"/>
    </row>
    <row r="283022" spans="12:13" x14ac:dyDescent="0.3">
      <c r="L283022" s="37"/>
      <c r="M283022" s="37"/>
    </row>
    <row r="283095" spans="12:13" x14ac:dyDescent="0.3">
      <c r="L283095" s="37"/>
      <c r="M283095" s="37"/>
    </row>
    <row r="283168" spans="12:13" x14ac:dyDescent="0.3">
      <c r="L283168" s="37"/>
      <c r="M283168" s="37"/>
    </row>
    <row r="283241" spans="12:13" x14ac:dyDescent="0.3">
      <c r="L283241" s="37"/>
      <c r="M283241" s="37"/>
    </row>
    <row r="283314" spans="12:13" x14ac:dyDescent="0.3">
      <c r="L283314" s="37"/>
      <c r="M283314" s="37"/>
    </row>
    <row r="283387" spans="12:13" x14ac:dyDescent="0.3">
      <c r="L283387" s="37"/>
      <c r="M283387" s="37"/>
    </row>
    <row r="283460" spans="12:13" x14ac:dyDescent="0.3">
      <c r="L283460" s="37"/>
      <c r="M283460" s="37"/>
    </row>
    <row r="283533" spans="12:13" x14ac:dyDescent="0.3">
      <c r="L283533" s="37"/>
      <c r="M283533" s="37"/>
    </row>
    <row r="283606" spans="12:13" x14ac:dyDescent="0.3">
      <c r="L283606" s="37"/>
      <c r="M283606" s="37"/>
    </row>
    <row r="283679" spans="12:13" x14ac:dyDescent="0.3">
      <c r="L283679" s="37"/>
      <c r="M283679" s="37"/>
    </row>
    <row r="283752" spans="12:13" x14ac:dyDescent="0.3">
      <c r="L283752" s="37"/>
      <c r="M283752" s="37"/>
    </row>
    <row r="283825" spans="12:13" x14ac:dyDescent="0.3">
      <c r="L283825" s="37"/>
      <c r="M283825" s="37"/>
    </row>
    <row r="283898" spans="12:13" x14ac:dyDescent="0.3">
      <c r="L283898" s="37"/>
      <c r="M283898" s="37"/>
    </row>
    <row r="283971" spans="12:13" x14ac:dyDescent="0.3">
      <c r="L283971" s="37"/>
      <c r="M283971" s="37"/>
    </row>
    <row r="284044" spans="12:13" x14ac:dyDescent="0.3">
      <c r="L284044" s="37"/>
      <c r="M284044" s="37"/>
    </row>
    <row r="284117" spans="12:13" x14ac:dyDescent="0.3">
      <c r="L284117" s="37"/>
      <c r="M284117" s="37"/>
    </row>
    <row r="284190" spans="12:13" x14ac:dyDescent="0.3">
      <c r="L284190" s="37"/>
      <c r="M284190" s="37"/>
    </row>
    <row r="284263" spans="12:13" x14ac:dyDescent="0.3">
      <c r="L284263" s="37"/>
      <c r="M284263" s="37"/>
    </row>
    <row r="284336" spans="12:13" x14ac:dyDescent="0.3">
      <c r="L284336" s="37"/>
      <c r="M284336" s="37"/>
    </row>
    <row r="284409" spans="12:13" x14ac:dyDescent="0.3">
      <c r="L284409" s="37"/>
      <c r="M284409" s="37"/>
    </row>
    <row r="284482" spans="12:13" x14ac:dyDescent="0.3">
      <c r="L284482" s="37"/>
      <c r="M284482" s="37"/>
    </row>
    <row r="284555" spans="12:13" x14ac:dyDescent="0.3">
      <c r="L284555" s="37"/>
      <c r="M284555" s="37"/>
    </row>
    <row r="284628" spans="12:13" x14ac:dyDescent="0.3">
      <c r="L284628" s="37"/>
      <c r="M284628" s="37"/>
    </row>
    <row r="284701" spans="12:13" x14ac:dyDescent="0.3">
      <c r="L284701" s="37"/>
      <c r="M284701" s="37"/>
    </row>
    <row r="284774" spans="12:13" x14ac:dyDescent="0.3">
      <c r="L284774" s="37"/>
      <c r="M284774" s="37"/>
    </row>
    <row r="284847" spans="12:13" x14ac:dyDescent="0.3">
      <c r="L284847" s="37"/>
      <c r="M284847" s="37"/>
    </row>
    <row r="284920" spans="12:13" x14ac:dyDescent="0.3">
      <c r="L284920" s="37"/>
      <c r="M284920" s="37"/>
    </row>
    <row r="284993" spans="12:13" x14ac:dyDescent="0.3">
      <c r="L284993" s="37"/>
      <c r="M284993" s="37"/>
    </row>
    <row r="285066" spans="12:13" x14ac:dyDescent="0.3">
      <c r="L285066" s="37"/>
      <c r="M285066" s="37"/>
    </row>
    <row r="285139" spans="12:13" x14ac:dyDescent="0.3">
      <c r="L285139" s="37"/>
      <c r="M285139" s="37"/>
    </row>
    <row r="285212" spans="12:13" x14ac:dyDescent="0.3">
      <c r="L285212" s="37"/>
      <c r="M285212" s="37"/>
    </row>
    <row r="285285" spans="12:13" x14ac:dyDescent="0.3">
      <c r="L285285" s="37"/>
      <c r="M285285" s="37"/>
    </row>
    <row r="285358" spans="12:13" x14ac:dyDescent="0.3">
      <c r="L285358" s="37"/>
      <c r="M285358" s="37"/>
    </row>
    <row r="285431" spans="12:13" x14ac:dyDescent="0.3">
      <c r="L285431" s="37"/>
      <c r="M285431" s="37"/>
    </row>
    <row r="285504" spans="12:13" x14ac:dyDescent="0.3">
      <c r="L285504" s="37"/>
      <c r="M285504" s="37"/>
    </row>
    <row r="285577" spans="12:13" x14ac:dyDescent="0.3">
      <c r="L285577" s="37"/>
      <c r="M285577" s="37"/>
    </row>
    <row r="285650" spans="12:13" x14ac:dyDescent="0.3">
      <c r="L285650" s="37"/>
      <c r="M285650" s="37"/>
    </row>
    <row r="285723" spans="12:13" x14ac:dyDescent="0.3">
      <c r="L285723" s="37"/>
      <c r="M285723" s="37"/>
    </row>
    <row r="285796" spans="12:13" x14ac:dyDescent="0.3">
      <c r="L285796" s="37"/>
      <c r="M285796" s="37"/>
    </row>
    <row r="285869" spans="12:13" x14ac:dyDescent="0.3">
      <c r="L285869" s="37"/>
      <c r="M285869" s="37"/>
    </row>
    <row r="285942" spans="12:13" x14ac:dyDescent="0.3">
      <c r="L285942" s="37"/>
      <c r="M285942" s="37"/>
    </row>
    <row r="286015" spans="12:13" x14ac:dyDescent="0.3">
      <c r="L286015" s="37"/>
      <c r="M286015" s="37"/>
    </row>
    <row r="286088" spans="12:13" x14ac:dyDescent="0.3">
      <c r="L286088" s="37"/>
      <c r="M286088" s="37"/>
    </row>
    <row r="286161" spans="12:13" x14ac:dyDescent="0.3">
      <c r="L286161" s="37"/>
      <c r="M286161" s="37"/>
    </row>
    <row r="286234" spans="12:13" x14ac:dyDescent="0.3">
      <c r="L286234" s="37"/>
      <c r="M286234" s="37"/>
    </row>
    <row r="286307" spans="12:13" x14ac:dyDescent="0.3">
      <c r="L286307" s="37"/>
      <c r="M286307" s="37"/>
    </row>
    <row r="286380" spans="12:13" x14ac:dyDescent="0.3">
      <c r="L286380" s="37"/>
      <c r="M286380" s="37"/>
    </row>
    <row r="286453" spans="12:13" x14ac:dyDescent="0.3">
      <c r="L286453" s="37"/>
      <c r="M286453" s="37"/>
    </row>
    <row r="286526" spans="12:13" x14ac:dyDescent="0.3">
      <c r="L286526" s="37"/>
      <c r="M286526" s="37"/>
    </row>
    <row r="286599" spans="12:13" x14ac:dyDescent="0.3">
      <c r="L286599" s="37"/>
      <c r="M286599" s="37"/>
    </row>
    <row r="286672" spans="12:13" x14ac:dyDescent="0.3">
      <c r="L286672" s="37"/>
      <c r="M286672" s="37"/>
    </row>
    <row r="286745" spans="12:13" x14ac:dyDescent="0.3">
      <c r="L286745" s="37"/>
      <c r="M286745" s="37"/>
    </row>
    <row r="286818" spans="12:13" x14ac:dyDescent="0.3">
      <c r="L286818" s="37"/>
      <c r="M286818" s="37"/>
    </row>
    <row r="286891" spans="12:13" x14ac:dyDescent="0.3">
      <c r="L286891" s="37"/>
      <c r="M286891" s="37"/>
    </row>
    <row r="286964" spans="12:13" x14ac:dyDescent="0.3">
      <c r="L286964" s="37"/>
      <c r="M286964" s="37"/>
    </row>
    <row r="287037" spans="12:13" x14ac:dyDescent="0.3">
      <c r="L287037" s="37"/>
      <c r="M287037" s="37"/>
    </row>
    <row r="287110" spans="12:13" x14ac:dyDescent="0.3">
      <c r="L287110" s="37"/>
      <c r="M287110" s="37"/>
    </row>
    <row r="287183" spans="12:13" x14ac:dyDescent="0.3">
      <c r="L287183" s="37"/>
      <c r="M287183" s="37"/>
    </row>
    <row r="287256" spans="12:13" x14ac:dyDescent="0.3">
      <c r="L287256" s="37"/>
      <c r="M287256" s="37"/>
    </row>
    <row r="287329" spans="12:13" x14ac:dyDescent="0.3">
      <c r="L287329" s="37"/>
      <c r="M287329" s="37"/>
    </row>
    <row r="287402" spans="12:13" x14ac:dyDescent="0.3">
      <c r="L287402" s="37"/>
      <c r="M287402" s="37"/>
    </row>
    <row r="287475" spans="12:13" x14ac:dyDescent="0.3">
      <c r="L287475" s="37"/>
      <c r="M287475" s="37"/>
    </row>
    <row r="287548" spans="12:13" x14ac:dyDescent="0.3">
      <c r="L287548" s="37"/>
      <c r="M287548" s="37"/>
    </row>
    <row r="287621" spans="12:13" x14ac:dyDescent="0.3">
      <c r="L287621" s="37"/>
      <c r="M287621" s="37"/>
    </row>
    <row r="287694" spans="12:13" x14ac:dyDescent="0.3">
      <c r="L287694" s="37"/>
      <c r="M287694" s="37"/>
    </row>
    <row r="287767" spans="12:13" x14ac:dyDescent="0.3">
      <c r="L287767" s="37"/>
      <c r="M287767" s="37"/>
    </row>
    <row r="287840" spans="12:13" x14ac:dyDescent="0.3">
      <c r="L287840" s="37"/>
      <c r="M287840" s="37"/>
    </row>
    <row r="287913" spans="12:13" x14ac:dyDescent="0.3">
      <c r="L287913" s="37"/>
      <c r="M287913" s="37"/>
    </row>
    <row r="287986" spans="12:13" x14ac:dyDescent="0.3">
      <c r="L287986" s="37"/>
      <c r="M287986" s="37"/>
    </row>
    <row r="288059" spans="12:13" x14ac:dyDescent="0.3">
      <c r="L288059" s="37"/>
      <c r="M288059" s="37"/>
    </row>
    <row r="288132" spans="12:13" x14ac:dyDescent="0.3">
      <c r="L288132" s="37"/>
      <c r="M288132" s="37"/>
    </row>
    <row r="288205" spans="12:13" x14ac:dyDescent="0.3">
      <c r="L288205" s="37"/>
      <c r="M288205" s="37"/>
    </row>
    <row r="288278" spans="12:13" x14ac:dyDescent="0.3">
      <c r="L288278" s="37"/>
      <c r="M288278" s="37"/>
    </row>
    <row r="288351" spans="12:13" x14ac:dyDescent="0.3">
      <c r="L288351" s="37"/>
      <c r="M288351" s="37"/>
    </row>
    <row r="288424" spans="12:13" x14ac:dyDescent="0.3">
      <c r="L288424" s="37"/>
      <c r="M288424" s="37"/>
    </row>
    <row r="288497" spans="12:13" x14ac:dyDescent="0.3">
      <c r="L288497" s="37"/>
      <c r="M288497" s="37"/>
    </row>
    <row r="288570" spans="12:13" x14ac:dyDescent="0.3">
      <c r="L288570" s="37"/>
      <c r="M288570" s="37"/>
    </row>
    <row r="288643" spans="12:13" x14ac:dyDescent="0.3">
      <c r="L288643" s="37"/>
      <c r="M288643" s="37"/>
    </row>
    <row r="288716" spans="12:13" x14ac:dyDescent="0.3">
      <c r="L288716" s="37"/>
      <c r="M288716" s="37"/>
    </row>
    <row r="288789" spans="12:13" x14ac:dyDescent="0.3">
      <c r="L288789" s="37"/>
      <c r="M288789" s="37"/>
    </row>
    <row r="288862" spans="12:13" x14ac:dyDescent="0.3">
      <c r="L288862" s="37"/>
      <c r="M288862" s="37"/>
    </row>
    <row r="288935" spans="12:13" x14ac:dyDescent="0.3">
      <c r="L288935" s="37"/>
      <c r="M288935" s="37"/>
    </row>
    <row r="289008" spans="12:13" x14ac:dyDescent="0.3">
      <c r="L289008" s="37"/>
      <c r="M289008" s="37"/>
    </row>
    <row r="289081" spans="12:13" x14ac:dyDescent="0.3">
      <c r="L289081" s="37"/>
      <c r="M289081" s="37"/>
    </row>
    <row r="289154" spans="12:13" x14ac:dyDescent="0.3">
      <c r="L289154" s="37"/>
      <c r="M289154" s="37"/>
    </row>
    <row r="289227" spans="12:13" x14ac:dyDescent="0.3">
      <c r="L289227" s="37"/>
      <c r="M289227" s="37"/>
    </row>
    <row r="289300" spans="12:13" x14ac:dyDescent="0.3">
      <c r="L289300" s="37"/>
      <c r="M289300" s="37"/>
    </row>
    <row r="289373" spans="12:13" x14ac:dyDescent="0.3">
      <c r="L289373" s="37"/>
      <c r="M289373" s="37"/>
    </row>
    <row r="289446" spans="12:13" x14ac:dyDescent="0.3">
      <c r="L289446" s="37"/>
      <c r="M289446" s="37"/>
    </row>
    <row r="289519" spans="12:13" x14ac:dyDescent="0.3">
      <c r="L289519" s="37"/>
      <c r="M289519" s="37"/>
    </row>
    <row r="289592" spans="12:13" x14ac:dyDescent="0.3">
      <c r="L289592" s="37"/>
      <c r="M289592" s="37"/>
    </row>
    <row r="289665" spans="12:13" x14ac:dyDescent="0.3">
      <c r="L289665" s="37"/>
      <c r="M289665" s="37"/>
    </row>
    <row r="289738" spans="12:13" x14ac:dyDescent="0.3">
      <c r="L289738" s="37"/>
      <c r="M289738" s="37"/>
    </row>
    <row r="289811" spans="12:13" x14ac:dyDescent="0.3">
      <c r="L289811" s="37"/>
      <c r="M289811" s="37"/>
    </row>
    <row r="289884" spans="12:13" x14ac:dyDescent="0.3">
      <c r="L289884" s="37"/>
      <c r="M289884" s="37"/>
    </row>
    <row r="289957" spans="12:13" x14ac:dyDescent="0.3">
      <c r="L289957" s="37"/>
      <c r="M289957" s="37"/>
    </row>
    <row r="290030" spans="12:13" x14ac:dyDescent="0.3">
      <c r="L290030" s="37"/>
      <c r="M290030" s="37"/>
    </row>
    <row r="290103" spans="12:13" x14ac:dyDescent="0.3">
      <c r="L290103" s="37"/>
      <c r="M290103" s="37"/>
    </row>
    <row r="290176" spans="12:13" x14ac:dyDescent="0.3">
      <c r="L290176" s="37"/>
      <c r="M290176" s="37"/>
    </row>
    <row r="290249" spans="12:13" x14ac:dyDescent="0.3">
      <c r="L290249" s="37"/>
      <c r="M290249" s="37"/>
    </row>
    <row r="290322" spans="12:13" x14ac:dyDescent="0.3">
      <c r="L290322" s="37"/>
      <c r="M290322" s="37"/>
    </row>
    <row r="290395" spans="12:13" x14ac:dyDescent="0.3">
      <c r="L290395" s="37"/>
      <c r="M290395" s="37"/>
    </row>
    <row r="290468" spans="12:13" x14ac:dyDescent="0.3">
      <c r="L290468" s="37"/>
      <c r="M290468" s="37"/>
    </row>
    <row r="290541" spans="12:13" x14ac:dyDescent="0.3">
      <c r="L290541" s="37"/>
      <c r="M290541" s="37"/>
    </row>
    <row r="290614" spans="12:13" x14ac:dyDescent="0.3">
      <c r="L290614" s="37"/>
      <c r="M290614" s="37"/>
    </row>
    <row r="290687" spans="12:13" x14ac:dyDescent="0.3">
      <c r="L290687" s="37"/>
      <c r="M290687" s="37"/>
    </row>
    <row r="290760" spans="12:13" x14ac:dyDescent="0.3">
      <c r="L290760" s="37"/>
      <c r="M290760" s="37"/>
    </row>
    <row r="290833" spans="12:13" x14ac:dyDescent="0.3">
      <c r="L290833" s="37"/>
      <c r="M290833" s="37"/>
    </row>
    <row r="290906" spans="12:13" x14ac:dyDescent="0.3">
      <c r="L290906" s="37"/>
      <c r="M290906" s="37"/>
    </row>
    <row r="290979" spans="12:13" x14ac:dyDescent="0.3">
      <c r="L290979" s="37"/>
      <c r="M290979" s="37"/>
    </row>
    <row r="291052" spans="12:13" x14ac:dyDescent="0.3">
      <c r="L291052" s="37"/>
      <c r="M291052" s="37"/>
    </row>
    <row r="291125" spans="12:13" x14ac:dyDescent="0.3">
      <c r="L291125" s="37"/>
      <c r="M291125" s="37"/>
    </row>
    <row r="291198" spans="12:13" x14ac:dyDescent="0.3">
      <c r="L291198" s="37"/>
      <c r="M291198" s="37"/>
    </row>
    <row r="291271" spans="12:13" x14ac:dyDescent="0.3">
      <c r="L291271" s="37"/>
      <c r="M291271" s="37"/>
    </row>
    <row r="291344" spans="12:13" x14ac:dyDescent="0.3">
      <c r="L291344" s="37"/>
      <c r="M291344" s="37"/>
    </row>
    <row r="291417" spans="12:13" x14ac:dyDescent="0.3">
      <c r="L291417" s="37"/>
      <c r="M291417" s="37"/>
    </row>
    <row r="291490" spans="12:13" x14ac:dyDescent="0.3">
      <c r="L291490" s="37"/>
      <c r="M291490" s="37"/>
    </row>
    <row r="291563" spans="12:13" x14ac:dyDescent="0.3">
      <c r="L291563" s="37"/>
      <c r="M291563" s="37"/>
    </row>
    <row r="291636" spans="12:13" x14ac:dyDescent="0.3">
      <c r="L291636" s="37"/>
      <c r="M291636" s="37"/>
    </row>
    <row r="291709" spans="12:13" x14ac:dyDescent="0.3">
      <c r="L291709" s="37"/>
      <c r="M291709" s="37"/>
    </row>
    <row r="291782" spans="12:13" x14ac:dyDescent="0.3">
      <c r="L291782" s="37"/>
      <c r="M291782" s="37"/>
    </row>
    <row r="291855" spans="12:13" x14ac:dyDescent="0.3">
      <c r="L291855" s="37"/>
      <c r="M291855" s="37"/>
    </row>
    <row r="291928" spans="12:13" x14ac:dyDescent="0.3">
      <c r="L291928" s="37"/>
      <c r="M291928" s="37"/>
    </row>
    <row r="292001" spans="12:13" x14ac:dyDescent="0.3">
      <c r="L292001" s="37"/>
      <c r="M292001" s="37"/>
    </row>
    <row r="292074" spans="12:13" x14ac:dyDescent="0.3">
      <c r="L292074" s="37"/>
      <c r="M292074" s="37"/>
    </row>
    <row r="292147" spans="12:13" x14ac:dyDescent="0.3">
      <c r="L292147" s="37"/>
      <c r="M292147" s="37"/>
    </row>
    <row r="292220" spans="12:13" x14ac:dyDescent="0.3">
      <c r="L292220" s="37"/>
      <c r="M292220" s="37"/>
    </row>
    <row r="292293" spans="12:13" x14ac:dyDescent="0.3">
      <c r="L292293" s="37"/>
      <c r="M292293" s="37"/>
    </row>
    <row r="292366" spans="12:13" x14ac:dyDescent="0.3">
      <c r="L292366" s="37"/>
      <c r="M292366" s="37"/>
    </row>
    <row r="292439" spans="12:13" x14ac:dyDescent="0.3">
      <c r="L292439" s="37"/>
      <c r="M292439" s="37"/>
    </row>
    <row r="292512" spans="12:13" x14ac:dyDescent="0.3">
      <c r="L292512" s="37"/>
      <c r="M292512" s="37"/>
    </row>
    <row r="292585" spans="12:13" x14ac:dyDescent="0.3">
      <c r="L292585" s="37"/>
      <c r="M292585" s="37"/>
    </row>
    <row r="292658" spans="12:13" x14ac:dyDescent="0.3">
      <c r="L292658" s="37"/>
      <c r="M292658" s="37"/>
    </row>
    <row r="292731" spans="12:13" x14ac:dyDescent="0.3">
      <c r="L292731" s="37"/>
      <c r="M292731" s="37"/>
    </row>
    <row r="292804" spans="12:13" x14ac:dyDescent="0.3">
      <c r="L292804" s="37"/>
      <c r="M292804" s="37"/>
    </row>
    <row r="292877" spans="12:13" x14ac:dyDescent="0.3">
      <c r="L292877" s="37"/>
      <c r="M292877" s="37"/>
    </row>
    <row r="292950" spans="12:13" x14ac:dyDescent="0.3">
      <c r="L292950" s="37"/>
      <c r="M292950" s="37"/>
    </row>
    <row r="293023" spans="12:13" x14ac:dyDescent="0.3">
      <c r="L293023" s="37"/>
      <c r="M293023" s="37"/>
    </row>
    <row r="293096" spans="12:13" x14ac:dyDescent="0.3">
      <c r="L293096" s="37"/>
      <c r="M293096" s="37"/>
    </row>
    <row r="293169" spans="12:13" x14ac:dyDescent="0.3">
      <c r="L293169" s="37"/>
      <c r="M293169" s="37"/>
    </row>
    <row r="293242" spans="12:13" x14ac:dyDescent="0.3">
      <c r="L293242" s="37"/>
      <c r="M293242" s="37"/>
    </row>
    <row r="293315" spans="12:13" x14ac:dyDescent="0.3">
      <c r="L293315" s="37"/>
      <c r="M293315" s="37"/>
    </row>
    <row r="293388" spans="12:13" x14ac:dyDescent="0.3">
      <c r="L293388" s="37"/>
      <c r="M293388" s="37"/>
    </row>
    <row r="293461" spans="12:13" x14ac:dyDescent="0.3">
      <c r="L293461" s="37"/>
      <c r="M293461" s="37"/>
    </row>
    <row r="293534" spans="12:13" x14ac:dyDescent="0.3">
      <c r="L293534" s="37"/>
      <c r="M293534" s="37"/>
    </row>
    <row r="293607" spans="12:13" x14ac:dyDescent="0.3">
      <c r="L293607" s="37"/>
      <c r="M293607" s="37"/>
    </row>
    <row r="293680" spans="12:13" x14ac:dyDescent="0.3">
      <c r="L293680" s="37"/>
      <c r="M293680" s="37"/>
    </row>
    <row r="293753" spans="12:13" x14ac:dyDescent="0.3">
      <c r="L293753" s="37"/>
      <c r="M293753" s="37"/>
    </row>
    <row r="293826" spans="12:13" x14ac:dyDescent="0.3">
      <c r="L293826" s="37"/>
      <c r="M293826" s="37"/>
    </row>
    <row r="293899" spans="12:13" x14ac:dyDescent="0.3">
      <c r="L293899" s="37"/>
      <c r="M293899" s="37"/>
    </row>
    <row r="293972" spans="12:13" x14ac:dyDescent="0.3">
      <c r="L293972" s="37"/>
      <c r="M293972" s="37"/>
    </row>
    <row r="294045" spans="12:13" x14ac:dyDescent="0.3">
      <c r="L294045" s="37"/>
      <c r="M294045" s="37"/>
    </row>
    <row r="294118" spans="12:13" x14ac:dyDescent="0.3">
      <c r="L294118" s="37"/>
      <c r="M294118" s="37"/>
    </row>
    <row r="294191" spans="12:13" x14ac:dyDescent="0.3">
      <c r="L294191" s="37"/>
      <c r="M294191" s="37"/>
    </row>
    <row r="294264" spans="12:13" x14ac:dyDescent="0.3">
      <c r="L294264" s="37"/>
      <c r="M294264" s="37"/>
    </row>
    <row r="294337" spans="12:13" x14ac:dyDescent="0.3">
      <c r="L294337" s="37"/>
      <c r="M294337" s="37"/>
    </row>
    <row r="294410" spans="12:13" x14ac:dyDescent="0.3">
      <c r="L294410" s="37"/>
      <c r="M294410" s="37"/>
    </row>
    <row r="294483" spans="12:13" x14ac:dyDescent="0.3">
      <c r="L294483" s="37"/>
      <c r="M294483" s="37"/>
    </row>
    <row r="294556" spans="12:13" x14ac:dyDescent="0.3">
      <c r="L294556" s="37"/>
      <c r="M294556" s="37"/>
    </row>
    <row r="294629" spans="12:13" x14ac:dyDescent="0.3">
      <c r="L294629" s="37"/>
      <c r="M294629" s="37"/>
    </row>
    <row r="294702" spans="12:13" x14ac:dyDescent="0.3">
      <c r="L294702" s="37"/>
      <c r="M294702" s="37"/>
    </row>
    <row r="294775" spans="12:13" x14ac:dyDescent="0.3">
      <c r="L294775" s="37"/>
      <c r="M294775" s="37"/>
    </row>
    <row r="294848" spans="12:13" x14ac:dyDescent="0.3">
      <c r="L294848" s="37"/>
      <c r="M294848" s="37"/>
    </row>
    <row r="294921" spans="12:13" x14ac:dyDescent="0.3">
      <c r="L294921" s="37"/>
      <c r="M294921" s="37"/>
    </row>
    <row r="294994" spans="12:13" x14ac:dyDescent="0.3">
      <c r="L294994" s="37"/>
      <c r="M294994" s="37"/>
    </row>
    <row r="295067" spans="12:13" x14ac:dyDescent="0.3">
      <c r="L295067" s="37"/>
      <c r="M295067" s="37"/>
    </row>
    <row r="295140" spans="12:13" x14ac:dyDescent="0.3">
      <c r="L295140" s="37"/>
      <c r="M295140" s="37"/>
    </row>
    <row r="295213" spans="12:13" x14ac:dyDescent="0.3">
      <c r="L295213" s="37"/>
      <c r="M295213" s="37"/>
    </row>
    <row r="295286" spans="12:13" x14ac:dyDescent="0.3">
      <c r="L295286" s="37"/>
      <c r="M295286" s="37"/>
    </row>
    <row r="295359" spans="12:13" x14ac:dyDescent="0.3">
      <c r="L295359" s="37"/>
      <c r="M295359" s="37"/>
    </row>
    <row r="295432" spans="12:13" x14ac:dyDescent="0.3">
      <c r="L295432" s="37"/>
      <c r="M295432" s="37"/>
    </row>
    <row r="295505" spans="12:13" x14ac:dyDescent="0.3">
      <c r="L295505" s="37"/>
      <c r="M295505" s="37"/>
    </row>
    <row r="295578" spans="12:13" x14ac:dyDescent="0.3">
      <c r="L295578" s="37"/>
      <c r="M295578" s="37"/>
    </row>
    <row r="295651" spans="12:13" x14ac:dyDescent="0.3">
      <c r="L295651" s="37"/>
      <c r="M295651" s="37"/>
    </row>
    <row r="295724" spans="12:13" x14ac:dyDescent="0.3">
      <c r="L295724" s="37"/>
      <c r="M295724" s="37"/>
    </row>
    <row r="295797" spans="12:13" x14ac:dyDescent="0.3">
      <c r="L295797" s="37"/>
      <c r="M295797" s="37"/>
    </row>
    <row r="295870" spans="12:13" x14ac:dyDescent="0.3">
      <c r="L295870" s="37"/>
      <c r="M295870" s="37"/>
    </row>
    <row r="295943" spans="12:13" x14ac:dyDescent="0.3">
      <c r="L295943" s="37"/>
      <c r="M295943" s="37"/>
    </row>
    <row r="296016" spans="12:13" x14ac:dyDescent="0.3">
      <c r="L296016" s="37"/>
      <c r="M296016" s="37"/>
    </row>
    <row r="296089" spans="12:13" x14ac:dyDescent="0.3">
      <c r="L296089" s="37"/>
      <c r="M296089" s="37"/>
    </row>
    <row r="296162" spans="12:13" x14ac:dyDescent="0.3">
      <c r="L296162" s="37"/>
      <c r="M296162" s="37"/>
    </row>
    <row r="296235" spans="12:13" x14ac:dyDescent="0.3">
      <c r="L296235" s="37"/>
      <c r="M296235" s="37"/>
    </row>
    <row r="296308" spans="12:13" x14ac:dyDescent="0.3">
      <c r="L296308" s="37"/>
      <c r="M296308" s="37"/>
    </row>
    <row r="296381" spans="12:13" x14ac:dyDescent="0.3">
      <c r="L296381" s="37"/>
      <c r="M296381" s="37"/>
    </row>
    <row r="296454" spans="12:13" x14ac:dyDescent="0.3">
      <c r="L296454" s="37"/>
      <c r="M296454" s="37"/>
    </row>
    <row r="296527" spans="12:13" x14ac:dyDescent="0.3">
      <c r="L296527" s="37"/>
      <c r="M296527" s="37"/>
    </row>
    <row r="296600" spans="12:13" x14ac:dyDescent="0.3">
      <c r="L296600" s="37"/>
      <c r="M296600" s="37"/>
    </row>
    <row r="296673" spans="12:13" x14ac:dyDescent="0.3">
      <c r="L296673" s="37"/>
      <c r="M296673" s="37"/>
    </row>
    <row r="296746" spans="12:13" x14ac:dyDescent="0.3">
      <c r="L296746" s="37"/>
      <c r="M296746" s="37"/>
    </row>
    <row r="296819" spans="12:13" x14ac:dyDescent="0.3">
      <c r="L296819" s="37"/>
      <c r="M296819" s="37"/>
    </row>
    <row r="296892" spans="12:13" x14ac:dyDescent="0.3">
      <c r="L296892" s="37"/>
      <c r="M296892" s="37"/>
    </row>
    <row r="296965" spans="12:13" x14ac:dyDescent="0.3">
      <c r="L296965" s="37"/>
      <c r="M296965" s="37"/>
    </row>
    <row r="297038" spans="12:13" x14ac:dyDescent="0.3">
      <c r="L297038" s="37"/>
      <c r="M297038" s="37"/>
    </row>
    <row r="297111" spans="12:13" x14ac:dyDescent="0.3">
      <c r="L297111" s="37"/>
      <c r="M297111" s="37"/>
    </row>
    <row r="297184" spans="12:13" x14ac:dyDescent="0.3">
      <c r="L297184" s="37"/>
      <c r="M297184" s="37"/>
    </row>
    <row r="297257" spans="12:13" x14ac:dyDescent="0.3">
      <c r="L297257" s="37"/>
      <c r="M297257" s="37"/>
    </row>
    <row r="297330" spans="12:13" x14ac:dyDescent="0.3">
      <c r="L297330" s="37"/>
      <c r="M297330" s="37"/>
    </row>
    <row r="297403" spans="12:13" x14ac:dyDescent="0.3">
      <c r="L297403" s="37"/>
      <c r="M297403" s="37"/>
    </row>
    <row r="297476" spans="12:13" x14ac:dyDescent="0.3">
      <c r="L297476" s="37"/>
      <c r="M297476" s="37"/>
    </row>
    <row r="297549" spans="12:13" x14ac:dyDescent="0.3">
      <c r="L297549" s="37"/>
      <c r="M297549" s="37"/>
    </row>
    <row r="297622" spans="12:13" x14ac:dyDescent="0.3">
      <c r="L297622" s="37"/>
      <c r="M297622" s="37"/>
    </row>
    <row r="297695" spans="12:13" x14ac:dyDescent="0.3">
      <c r="L297695" s="37"/>
      <c r="M297695" s="37"/>
    </row>
    <row r="297768" spans="12:13" x14ac:dyDescent="0.3">
      <c r="L297768" s="37"/>
      <c r="M297768" s="37"/>
    </row>
    <row r="297841" spans="12:13" x14ac:dyDescent="0.3">
      <c r="L297841" s="37"/>
      <c r="M297841" s="37"/>
    </row>
    <row r="297914" spans="12:13" x14ac:dyDescent="0.3">
      <c r="L297914" s="37"/>
      <c r="M297914" s="37"/>
    </row>
    <row r="297987" spans="12:13" x14ac:dyDescent="0.3">
      <c r="L297987" s="37"/>
      <c r="M297987" s="37"/>
    </row>
    <row r="298060" spans="12:13" x14ac:dyDescent="0.3">
      <c r="L298060" s="37"/>
      <c r="M298060" s="37"/>
    </row>
    <row r="298133" spans="12:13" x14ac:dyDescent="0.3">
      <c r="L298133" s="37"/>
      <c r="M298133" s="37"/>
    </row>
    <row r="298206" spans="12:13" x14ac:dyDescent="0.3">
      <c r="L298206" s="37"/>
      <c r="M298206" s="37"/>
    </row>
    <row r="298279" spans="12:13" x14ac:dyDescent="0.3">
      <c r="L298279" s="37"/>
      <c r="M298279" s="37"/>
    </row>
    <row r="298352" spans="12:13" x14ac:dyDescent="0.3">
      <c r="L298352" s="37"/>
      <c r="M298352" s="37"/>
    </row>
    <row r="298425" spans="12:13" x14ac:dyDescent="0.3">
      <c r="L298425" s="37"/>
      <c r="M298425" s="37"/>
    </row>
    <row r="298498" spans="12:13" x14ac:dyDescent="0.3">
      <c r="L298498" s="37"/>
      <c r="M298498" s="37"/>
    </row>
    <row r="298571" spans="12:13" x14ac:dyDescent="0.3">
      <c r="L298571" s="37"/>
      <c r="M298571" s="37"/>
    </row>
    <row r="298644" spans="12:13" x14ac:dyDescent="0.3">
      <c r="L298644" s="37"/>
      <c r="M298644" s="37"/>
    </row>
    <row r="298717" spans="12:13" x14ac:dyDescent="0.3">
      <c r="L298717" s="37"/>
      <c r="M298717" s="37"/>
    </row>
    <row r="298790" spans="12:13" x14ac:dyDescent="0.3">
      <c r="L298790" s="37"/>
      <c r="M298790" s="37"/>
    </row>
    <row r="298863" spans="12:13" x14ac:dyDescent="0.3">
      <c r="L298863" s="37"/>
      <c r="M298863" s="37"/>
    </row>
    <row r="298936" spans="12:13" x14ac:dyDescent="0.3">
      <c r="L298936" s="37"/>
      <c r="M298936" s="37"/>
    </row>
    <row r="299009" spans="12:13" x14ac:dyDescent="0.3">
      <c r="L299009" s="37"/>
      <c r="M299009" s="37"/>
    </row>
    <row r="299082" spans="12:13" x14ac:dyDescent="0.3">
      <c r="L299082" s="37"/>
      <c r="M299082" s="37"/>
    </row>
    <row r="299155" spans="12:13" x14ac:dyDescent="0.3">
      <c r="L299155" s="37"/>
      <c r="M299155" s="37"/>
    </row>
    <row r="299228" spans="12:13" x14ac:dyDescent="0.3">
      <c r="L299228" s="37"/>
      <c r="M299228" s="37"/>
    </row>
    <row r="299301" spans="12:13" x14ac:dyDescent="0.3">
      <c r="L299301" s="37"/>
      <c r="M299301" s="37"/>
    </row>
    <row r="299374" spans="12:13" x14ac:dyDescent="0.3">
      <c r="L299374" s="37"/>
      <c r="M299374" s="37"/>
    </row>
    <row r="299447" spans="12:13" x14ac:dyDescent="0.3">
      <c r="L299447" s="37"/>
      <c r="M299447" s="37"/>
    </row>
    <row r="299520" spans="12:13" x14ac:dyDescent="0.3">
      <c r="L299520" s="37"/>
      <c r="M299520" s="37"/>
    </row>
    <row r="299593" spans="12:13" x14ac:dyDescent="0.3">
      <c r="L299593" s="37"/>
      <c r="M299593" s="37"/>
    </row>
    <row r="299666" spans="12:13" x14ac:dyDescent="0.3">
      <c r="L299666" s="37"/>
      <c r="M299666" s="37"/>
    </row>
    <row r="299739" spans="12:13" x14ac:dyDescent="0.3">
      <c r="L299739" s="37"/>
      <c r="M299739" s="37"/>
    </row>
    <row r="299812" spans="12:13" x14ac:dyDescent="0.3">
      <c r="L299812" s="37"/>
      <c r="M299812" s="37"/>
    </row>
    <row r="299885" spans="12:13" x14ac:dyDescent="0.3">
      <c r="L299885" s="37"/>
      <c r="M299885" s="37"/>
    </row>
    <row r="299958" spans="12:13" x14ac:dyDescent="0.3">
      <c r="L299958" s="37"/>
      <c r="M299958" s="37"/>
    </row>
    <row r="300031" spans="12:13" x14ac:dyDescent="0.3">
      <c r="L300031" s="37"/>
      <c r="M300031" s="37"/>
    </row>
    <row r="300104" spans="12:13" x14ac:dyDescent="0.3">
      <c r="L300104" s="37"/>
      <c r="M300104" s="37"/>
    </row>
    <row r="300177" spans="12:13" x14ac:dyDescent="0.3">
      <c r="L300177" s="37"/>
      <c r="M300177" s="37"/>
    </row>
    <row r="300250" spans="12:13" x14ac:dyDescent="0.3">
      <c r="L300250" s="37"/>
      <c r="M300250" s="37"/>
    </row>
    <row r="300323" spans="12:13" x14ac:dyDescent="0.3">
      <c r="L300323" s="37"/>
      <c r="M300323" s="37"/>
    </row>
    <row r="300396" spans="12:13" x14ac:dyDescent="0.3">
      <c r="L300396" s="37"/>
      <c r="M300396" s="37"/>
    </row>
    <row r="300469" spans="12:13" x14ac:dyDescent="0.3">
      <c r="L300469" s="37"/>
      <c r="M300469" s="37"/>
    </row>
    <row r="300542" spans="12:13" x14ac:dyDescent="0.3">
      <c r="L300542" s="37"/>
      <c r="M300542" s="37"/>
    </row>
    <row r="300615" spans="12:13" x14ac:dyDescent="0.3">
      <c r="L300615" s="37"/>
      <c r="M300615" s="37"/>
    </row>
    <row r="300688" spans="12:13" x14ac:dyDescent="0.3">
      <c r="L300688" s="37"/>
      <c r="M300688" s="37"/>
    </row>
    <row r="300761" spans="12:13" x14ac:dyDescent="0.3">
      <c r="L300761" s="37"/>
      <c r="M300761" s="37"/>
    </row>
    <row r="300834" spans="12:13" x14ac:dyDescent="0.3">
      <c r="L300834" s="37"/>
      <c r="M300834" s="37"/>
    </row>
    <row r="300907" spans="12:13" x14ac:dyDescent="0.3">
      <c r="L300907" s="37"/>
      <c r="M300907" s="37"/>
    </row>
    <row r="300980" spans="12:13" x14ac:dyDescent="0.3">
      <c r="L300980" s="37"/>
      <c r="M300980" s="37"/>
    </row>
    <row r="301053" spans="12:13" x14ac:dyDescent="0.3">
      <c r="L301053" s="37"/>
      <c r="M301053" s="37"/>
    </row>
    <row r="301126" spans="12:13" x14ac:dyDescent="0.3">
      <c r="L301126" s="37"/>
      <c r="M301126" s="37"/>
    </row>
    <row r="301199" spans="12:13" x14ac:dyDescent="0.3">
      <c r="L301199" s="37"/>
      <c r="M301199" s="37"/>
    </row>
    <row r="301272" spans="12:13" x14ac:dyDescent="0.3">
      <c r="L301272" s="37"/>
      <c r="M301272" s="37"/>
    </row>
    <row r="301345" spans="12:13" x14ac:dyDescent="0.3">
      <c r="L301345" s="37"/>
      <c r="M301345" s="37"/>
    </row>
    <row r="301418" spans="12:13" x14ac:dyDescent="0.3">
      <c r="L301418" s="37"/>
      <c r="M301418" s="37"/>
    </row>
    <row r="301491" spans="12:13" x14ac:dyDescent="0.3">
      <c r="L301491" s="37"/>
      <c r="M301491" s="37"/>
    </row>
    <row r="301564" spans="12:13" x14ac:dyDescent="0.3">
      <c r="L301564" s="37"/>
      <c r="M301564" s="37"/>
    </row>
    <row r="301637" spans="12:13" x14ac:dyDescent="0.3">
      <c r="L301637" s="37"/>
      <c r="M301637" s="37"/>
    </row>
    <row r="301710" spans="12:13" x14ac:dyDescent="0.3">
      <c r="L301710" s="37"/>
      <c r="M301710" s="37"/>
    </row>
    <row r="301783" spans="12:13" x14ac:dyDescent="0.3">
      <c r="L301783" s="37"/>
      <c r="M301783" s="37"/>
    </row>
    <row r="301856" spans="12:13" x14ac:dyDescent="0.3">
      <c r="L301856" s="37"/>
      <c r="M301856" s="37"/>
    </row>
    <row r="301929" spans="12:13" x14ac:dyDescent="0.3">
      <c r="L301929" s="37"/>
      <c r="M301929" s="37"/>
    </row>
    <row r="302002" spans="12:13" x14ac:dyDescent="0.3">
      <c r="L302002" s="37"/>
      <c r="M302002" s="37"/>
    </row>
    <row r="302075" spans="12:13" x14ac:dyDescent="0.3">
      <c r="L302075" s="37"/>
      <c r="M302075" s="37"/>
    </row>
    <row r="302148" spans="12:13" x14ac:dyDescent="0.3">
      <c r="L302148" s="37"/>
      <c r="M302148" s="37"/>
    </row>
    <row r="302221" spans="12:13" x14ac:dyDescent="0.3">
      <c r="L302221" s="37"/>
      <c r="M302221" s="37"/>
    </row>
    <row r="302294" spans="12:13" x14ac:dyDescent="0.3">
      <c r="L302294" s="37"/>
      <c r="M302294" s="37"/>
    </row>
    <row r="302367" spans="12:13" x14ac:dyDescent="0.3">
      <c r="L302367" s="37"/>
      <c r="M302367" s="37"/>
    </row>
    <row r="302440" spans="12:13" x14ac:dyDescent="0.3">
      <c r="L302440" s="37"/>
      <c r="M302440" s="37"/>
    </row>
    <row r="302513" spans="12:13" x14ac:dyDescent="0.3">
      <c r="L302513" s="37"/>
      <c r="M302513" s="37"/>
    </row>
    <row r="302586" spans="12:13" x14ac:dyDescent="0.3">
      <c r="L302586" s="37"/>
      <c r="M302586" s="37"/>
    </row>
    <row r="302659" spans="12:13" x14ac:dyDescent="0.3">
      <c r="L302659" s="37"/>
      <c r="M302659" s="37"/>
    </row>
    <row r="302732" spans="12:13" x14ac:dyDescent="0.3">
      <c r="L302732" s="37"/>
      <c r="M302732" s="37"/>
    </row>
    <row r="302805" spans="12:13" x14ac:dyDescent="0.3">
      <c r="L302805" s="37"/>
      <c r="M302805" s="37"/>
    </row>
    <row r="302878" spans="12:13" x14ac:dyDescent="0.3">
      <c r="L302878" s="37"/>
      <c r="M302878" s="37"/>
    </row>
    <row r="302951" spans="12:13" x14ac:dyDescent="0.3">
      <c r="L302951" s="37"/>
      <c r="M302951" s="37"/>
    </row>
    <row r="303024" spans="12:13" x14ac:dyDescent="0.3">
      <c r="L303024" s="37"/>
      <c r="M303024" s="37"/>
    </row>
    <row r="303097" spans="12:13" x14ac:dyDescent="0.3">
      <c r="L303097" s="37"/>
      <c r="M303097" s="37"/>
    </row>
    <row r="303170" spans="12:13" x14ac:dyDescent="0.3">
      <c r="L303170" s="37"/>
      <c r="M303170" s="37"/>
    </row>
    <row r="303243" spans="12:13" x14ac:dyDescent="0.3">
      <c r="L303243" s="37"/>
      <c r="M303243" s="37"/>
    </row>
    <row r="303316" spans="12:13" x14ac:dyDescent="0.3">
      <c r="L303316" s="37"/>
      <c r="M303316" s="37"/>
    </row>
    <row r="303389" spans="12:13" x14ac:dyDescent="0.3">
      <c r="L303389" s="37"/>
      <c r="M303389" s="37"/>
    </row>
    <row r="303462" spans="12:13" x14ac:dyDescent="0.3">
      <c r="L303462" s="37"/>
      <c r="M303462" s="37"/>
    </row>
    <row r="303535" spans="12:13" x14ac:dyDescent="0.3">
      <c r="L303535" s="37"/>
      <c r="M303535" s="37"/>
    </row>
    <row r="303608" spans="12:13" x14ac:dyDescent="0.3">
      <c r="L303608" s="37"/>
      <c r="M303608" s="37"/>
    </row>
    <row r="303681" spans="12:13" x14ac:dyDescent="0.3">
      <c r="L303681" s="37"/>
      <c r="M303681" s="37"/>
    </row>
    <row r="303754" spans="12:13" x14ac:dyDescent="0.3">
      <c r="L303754" s="37"/>
      <c r="M303754" s="37"/>
    </row>
    <row r="303827" spans="12:13" x14ac:dyDescent="0.3">
      <c r="L303827" s="37"/>
      <c r="M303827" s="37"/>
    </row>
    <row r="303900" spans="12:13" x14ac:dyDescent="0.3">
      <c r="L303900" s="37"/>
      <c r="M303900" s="37"/>
    </row>
    <row r="303973" spans="12:13" x14ac:dyDescent="0.3">
      <c r="L303973" s="37"/>
      <c r="M303973" s="37"/>
    </row>
    <row r="304046" spans="12:13" x14ac:dyDescent="0.3">
      <c r="L304046" s="37"/>
      <c r="M304046" s="37"/>
    </row>
    <row r="304119" spans="12:13" x14ac:dyDescent="0.3">
      <c r="L304119" s="37"/>
      <c r="M304119" s="37"/>
    </row>
    <row r="304192" spans="12:13" x14ac:dyDescent="0.3">
      <c r="L304192" s="37"/>
      <c r="M304192" s="37"/>
    </row>
    <row r="304265" spans="12:13" x14ac:dyDescent="0.3">
      <c r="L304265" s="37"/>
      <c r="M304265" s="37"/>
    </row>
    <row r="304338" spans="12:13" x14ac:dyDescent="0.3">
      <c r="L304338" s="37"/>
      <c r="M304338" s="37"/>
    </row>
    <row r="304411" spans="12:13" x14ac:dyDescent="0.3">
      <c r="L304411" s="37"/>
      <c r="M304411" s="37"/>
    </row>
    <row r="304484" spans="12:13" x14ac:dyDescent="0.3">
      <c r="L304484" s="37"/>
      <c r="M304484" s="37"/>
    </row>
    <row r="304557" spans="12:13" x14ac:dyDescent="0.3">
      <c r="L304557" s="37"/>
      <c r="M304557" s="37"/>
    </row>
    <row r="304630" spans="12:13" x14ac:dyDescent="0.3">
      <c r="L304630" s="37"/>
      <c r="M304630" s="37"/>
    </row>
    <row r="304703" spans="12:13" x14ac:dyDescent="0.3">
      <c r="L304703" s="37"/>
      <c r="M304703" s="37"/>
    </row>
    <row r="304776" spans="12:13" x14ac:dyDescent="0.3">
      <c r="L304776" s="37"/>
      <c r="M304776" s="37"/>
    </row>
    <row r="304849" spans="12:13" x14ac:dyDescent="0.3">
      <c r="L304849" s="37"/>
      <c r="M304849" s="37"/>
    </row>
    <row r="304922" spans="12:13" x14ac:dyDescent="0.3">
      <c r="L304922" s="37"/>
      <c r="M304922" s="37"/>
    </row>
    <row r="304995" spans="12:13" x14ac:dyDescent="0.3">
      <c r="L304995" s="37"/>
      <c r="M304995" s="37"/>
    </row>
    <row r="305068" spans="12:13" x14ac:dyDescent="0.3">
      <c r="L305068" s="37"/>
      <c r="M305068" s="37"/>
    </row>
    <row r="305141" spans="12:13" x14ac:dyDescent="0.3">
      <c r="L305141" s="37"/>
      <c r="M305141" s="37"/>
    </row>
    <row r="305214" spans="12:13" x14ac:dyDescent="0.3">
      <c r="L305214" s="37"/>
      <c r="M305214" s="37"/>
    </row>
    <row r="305287" spans="12:13" x14ac:dyDescent="0.3">
      <c r="L305287" s="37"/>
      <c r="M305287" s="37"/>
    </row>
    <row r="305360" spans="12:13" x14ac:dyDescent="0.3">
      <c r="L305360" s="37"/>
      <c r="M305360" s="37"/>
    </row>
    <row r="305433" spans="12:13" x14ac:dyDescent="0.3">
      <c r="L305433" s="37"/>
      <c r="M305433" s="37"/>
    </row>
    <row r="305506" spans="12:13" x14ac:dyDescent="0.3">
      <c r="L305506" s="37"/>
      <c r="M305506" s="37"/>
    </row>
    <row r="305579" spans="12:13" x14ac:dyDescent="0.3">
      <c r="L305579" s="37"/>
      <c r="M305579" s="37"/>
    </row>
    <row r="305652" spans="12:13" x14ac:dyDescent="0.3">
      <c r="L305652" s="37"/>
      <c r="M305652" s="37"/>
    </row>
    <row r="305725" spans="12:13" x14ac:dyDescent="0.3">
      <c r="L305725" s="37"/>
      <c r="M305725" s="37"/>
    </row>
    <row r="305798" spans="12:13" x14ac:dyDescent="0.3">
      <c r="L305798" s="37"/>
      <c r="M305798" s="37"/>
    </row>
    <row r="305871" spans="12:13" x14ac:dyDescent="0.3">
      <c r="L305871" s="37"/>
      <c r="M305871" s="37"/>
    </row>
    <row r="305944" spans="12:13" x14ac:dyDescent="0.3">
      <c r="L305944" s="37"/>
      <c r="M305944" s="37"/>
    </row>
    <row r="306017" spans="12:13" x14ac:dyDescent="0.3">
      <c r="L306017" s="37"/>
      <c r="M306017" s="37"/>
    </row>
    <row r="306090" spans="12:13" x14ac:dyDescent="0.3">
      <c r="L306090" s="37"/>
      <c r="M306090" s="37"/>
    </row>
    <row r="306163" spans="12:13" x14ac:dyDescent="0.3">
      <c r="L306163" s="37"/>
      <c r="M306163" s="37"/>
    </row>
    <row r="306236" spans="12:13" x14ac:dyDescent="0.3">
      <c r="L306236" s="37"/>
      <c r="M306236" s="37"/>
    </row>
    <row r="306309" spans="12:13" x14ac:dyDescent="0.3">
      <c r="L306309" s="37"/>
      <c r="M306309" s="37"/>
    </row>
    <row r="306382" spans="12:13" x14ac:dyDescent="0.3">
      <c r="L306382" s="37"/>
      <c r="M306382" s="37"/>
    </row>
    <row r="306455" spans="12:13" x14ac:dyDescent="0.3">
      <c r="L306455" s="37"/>
      <c r="M306455" s="37"/>
    </row>
    <row r="306528" spans="12:13" x14ac:dyDescent="0.3">
      <c r="L306528" s="37"/>
      <c r="M306528" s="37"/>
    </row>
    <row r="306601" spans="12:13" x14ac:dyDescent="0.3">
      <c r="L306601" s="37"/>
      <c r="M306601" s="37"/>
    </row>
    <row r="306674" spans="12:13" x14ac:dyDescent="0.3">
      <c r="L306674" s="37"/>
      <c r="M306674" s="37"/>
    </row>
    <row r="306747" spans="12:13" x14ac:dyDescent="0.3">
      <c r="L306747" s="37"/>
      <c r="M306747" s="37"/>
    </row>
    <row r="306820" spans="12:13" x14ac:dyDescent="0.3">
      <c r="L306820" s="37"/>
      <c r="M306820" s="37"/>
    </row>
    <row r="306893" spans="12:13" x14ac:dyDescent="0.3">
      <c r="L306893" s="37"/>
      <c r="M306893" s="37"/>
    </row>
    <row r="306966" spans="12:13" x14ac:dyDescent="0.3">
      <c r="L306966" s="37"/>
      <c r="M306966" s="37"/>
    </row>
    <row r="307039" spans="12:13" x14ac:dyDescent="0.3">
      <c r="L307039" s="37"/>
      <c r="M307039" s="37"/>
    </row>
    <row r="307112" spans="12:13" x14ac:dyDescent="0.3">
      <c r="L307112" s="37"/>
      <c r="M307112" s="37"/>
    </row>
    <row r="307185" spans="12:13" x14ac:dyDescent="0.3">
      <c r="L307185" s="37"/>
      <c r="M307185" s="37"/>
    </row>
    <row r="307258" spans="12:13" x14ac:dyDescent="0.3">
      <c r="L307258" s="37"/>
      <c r="M307258" s="37"/>
    </row>
    <row r="307331" spans="12:13" x14ac:dyDescent="0.3">
      <c r="L307331" s="37"/>
      <c r="M307331" s="37"/>
    </row>
    <row r="307404" spans="12:13" x14ac:dyDescent="0.3">
      <c r="L307404" s="37"/>
      <c r="M307404" s="37"/>
    </row>
    <row r="307477" spans="12:13" x14ac:dyDescent="0.3">
      <c r="L307477" s="37"/>
      <c r="M307477" s="37"/>
    </row>
    <row r="307550" spans="12:13" x14ac:dyDescent="0.3">
      <c r="L307550" s="37"/>
      <c r="M307550" s="37"/>
    </row>
    <row r="307623" spans="12:13" x14ac:dyDescent="0.3">
      <c r="L307623" s="37"/>
      <c r="M307623" s="37"/>
    </row>
    <row r="307696" spans="12:13" x14ac:dyDescent="0.3">
      <c r="L307696" s="37"/>
      <c r="M307696" s="37"/>
    </row>
    <row r="307769" spans="12:13" x14ac:dyDescent="0.3">
      <c r="L307769" s="37"/>
      <c r="M307769" s="37"/>
    </row>
    <row r="307842" spans="12:13" x14ac:dyDescent="0.3">
      <c r="L307842" s="37"/>
      <c r="M307842" s="37"/>
    </row>
    <row r="307915" spans="12:13" x14ac:dyDescent="0.3">
      <c r="L307915" s="37"/>
      <c r="M307915" s="37"/>
    </row>
    <row r="307988" spans="12:13" x14ac:dyDescent="0.3">
      <c r="L307988" s="37"/>
      <c r="M307988" s="37"/>
    </row>
    <row r="308061" spans="12:13" x14ac:dyDescent="0.3">
      <c r="L308061" s="37"/>
      <c r="M308061" s="37"/>
    </row>
    <row r="308134" spans="12:13" x14ac:dyDescent="0.3">
      <c r="L308134" s="37"/>
      <c r="M308134" s="37"/>
    </row>
    <row r="308207" spans="12:13" x14ac:dyDescent="0.3">
      <c r="L308207" s="37"/>
      <c r="M308207" s="37"/>
    </row>
    <row r="308280" spans="12:13" x14ac:dyDescent="0.3">
      <c r="L308280" s="37"/>
      <c r="M308280" s="37"/>
    </row>
    <row r="308353" spans="12:13" x14ac:dyDescent="0.3">
      <c r="L308353" s="37"/>
      <c r="M308353" s="37"/>
    </row>
    <row r="308426" spans="12:13" x14ac:dyDescent="0.3">
      <c r="L308426" s="37"/>
      <c r="M308426" s="37"/>
    </row>
    <row r="308499" spans="12:13" x14ac:dyDescent="0.3">
      <c r="L308499" s="37"/>
      <c r="M308499" s="37"/>
    </row>
    <row r="308572" spans="12:13" x14ac:dyDescent="0.3">
      <c r="L308572" s="37"/>
      <c r="M308572" s="37"/>
    </row>
    <row r="308645" spans="12:13" x14ac:dyDescent="0.3">
      <c r="L308645" s="37"/>
      <c r="M308645" s="37"/>
    </row>
    <row r="308718" spans="12:13" x14ac:dyDescent="0.3">
      <c r="L308718" s="37"/>
      <c r="M308718" s="37"/>
    </row>
    <row r="308791" spans="12:13" x14ac:dyDescent="0.3">
      <c r="L308791" s="37"/>
      <c r="M308791" s="37"/>
    </row>
    <row r="308864" spans="12:13" x14ac:dyDescent="0.3">
      <c r="L308864" s="37"/>
      <c r="M308864" s="37"/>
    </row>
    <row r="308937" spans="12:13" x14ac:dyDescent="0.3">
      <c r="L308937" s="37"/>
      <c r="M308937" s="37"/>
    </row>
    <row r="309010" spans="12:13" x14ac:dyDescent="0.3">
      <c r="L309010" s="37"/>
      <c r="M309010" s="37"/>
    </row>
    <row r="309083" spans="12:13" x14ac:dyDescent="0.3">
      <c r="L309083" s="37"/>
      <c r="M309083" s="37"/>
    </row>
    <row r="309156" spans="12:13" x14ac:dyDescent="0.3">
      <c r="L309156" s="37"/>
      <c r="M309156" s="37"/>
    </row>
    <row r="309229" spans="12:13" x14ac:dyDescent="0.3">
      <c r="L309229" s="37"/>
      <c r="M309229" s="37"/>
    </row>
    <row r="309302" spans="12:13" x14ac:dyDescent="0.3">
      <c r="L309302" s="37"/>
      <c r="M309302" s="37"/>
    </row>
    <row r="309375" spans="12:13" x14ac:dyDescent="0.3">
      <c r="L309375" s="37"/>
      <c r="M309375" s="37"/>
    </row>
    <row r="309448" spans="12:13" x14ac:dyDescent="0.3">
      <c r="L309448" s="37"/>
      <c r="M309448" s="37"/>
    </row>
    <row r="309521" spans="12:13" x14ac:dyDescent="0.3">
      <c r="L309521" s="37"/>
      <c r="M309521" s="37"/>
    </row>
    <row r="309594" spans="12:13" x14ac:dyDescent="0.3">
      <c r="L309594" s="37"/>
      <c r="M309594" s="37"/>
    </row>
    <row r="309667" spans="12:13" x14ac:dyDescent="0.3">
      <c r="L309667" s="37"/>
      <c r="M309667" s="37"/>
    </row>
    <row r="309740" spans="12:13" x14ac:dyDescent="0.3">
      <c r="L309740" s="37"/>
      <c r="M309740" s="37"/>
    </row>
    <row r="309813" spans="12:13" x14ac:dyDescent="0.3">
      <c r="L309813" s="37"/>
      <c r="M309813" s="37"/>
    </row>
    <row r="309886" spans="12:13" x14ac:dyDescent="0.3">
      <c r="L309886" s="37"/>
      <c r="M309886" s="37"/>
    </row>
    <row r="309959" spans="12:13" x14ac:dyDescent="0.3">
      <c r="L309959" s="37"/>
      <c r="M309959" s="37"/>
    </row>
    <row r="310032" spans="12:13" x14ac:dyDescent="0.3">
      <c r="L310032" s="37"/>
      <c r="M310032" s="37"/>
    </row>
    <row r="310105" spans="12:13" x14ac:dyDescent="0.3">
      <c r="L310105" s="37"/>
      <c r="M310105" s="37"/>
    </row>
    <row r="310178" spans="12:13" x14ac:dyDescent="0.3">
      <c r="L310178" s="37"/>
      <c r="M310178" s="37"/>
    </row>
    <row r="310251" spans="12:13" x14ac:dyDescent="0.3">
      <c r="L310251" s="37"/>
      <c r="M310251" s="37"/>
    </row>
    <row r="310324" spans="12:13" x14ac:dyDescent="0.3">
      <c r="L310324" s="37"/>
      <c r="M310324" s="37"/>
    </row>
    <row r="310397" spans="12:13" x14ac:dyDescent="0.3">
      <c r="L310397" s="37"/>
      <c r="M310397" s="37"/>
    </row>
    <row r="310470" spans="12:13" x14ac:dyDescent="0.3">
      <c r="L310470" s="37"/>
      <c r="M310470" s="37"/>
    </row>
    <row r="310543" spans="12:13" x14ac:dyDescent="0.3">
      <c r="L310543" s="37"/>
      <c r="M310543" s="37"/>
    </row>
    <row r="310616" spans="12:13" x14ac:dyDescent="0.3">
      <c r="L310616" s="37"/>
      <c r="M310616" s="37"/>
    </row>
    <row r="310689" spans="12:13" x14ac:dyDescent="0.3">
      <c r="L310689" s="37"/>
      <c r="M310689" s="37"/>
    </row>
    <row r="310762" spans="12:13" x14ac:dyDescent="0.3">
      <c r="L310762" s="37"/>
      <c r="M310762" s="37"/>
    </row>
    <row r="310835" spans="12:13" x14ac:dyDescent="0.3">
      <c r="L310835" s="37"/>
      <c r="M310835" s="37"/>
    </row>
    <row r="310908" spans="12:13" x14ac:dyDescent="0.3">
      <c r="L310908" s="37"/>
      <c r="M310908" s="37"/>
    </row>
    <row r="310981" spans="12:13" x14ac:dyDescent="0.3">
      <c r="L310981" s="37"/>
      <c r="M310981" s="37"/>
    </row>
    <row r="311054" spans="12:13" x14ac:dyDescent="0.3">
      <c r="L311054" s="37"/>
      <c r="M311054" s="37"/>
    </row>
    <row r="311127" spans="12:13" x14ac:dyDescent="0.3">
      <c r="L311127" s="37"/>
      <c r="M311127" s="37"/>
    </row>
    <row r="311200" spans="12:13" x14ac:dyDescent="0.3">
      <c r="L311200" s="37"/>
      <c r="M311200" s="37"/>
    </row>
    <row r="311273" spans="12:13" x14ac:dyDescent="0.3">
      <c r="L311273" s="37"/>
      <c r="M311273" s="37"/>
    </row>
    <row r="311346" spans="12:13" x14ac:dyDescent="0.3">
      <c r="L311346" s="37"/>
      <c r="M311346" s="37"/>
    </row>
    <row r="311419" spans="12:13" x14ac:dyDescent="0.3">
      <c r="L311419" s="37"/>
      <c r="M311419" s="37"/>
    </row>
    <row r="311492" spans="12:13" x14ac:dyDescent="0.3">
      <c r="L311492" s="37"/>
      <c r="M311492" s="37"/>
    </row>
    <row r="311565" spans="12:13" x14ac:dyDescent="0.3">
      <c r="L311565" s="37"/>
      <c r="M311565" s="37"/>
    </row>
    <row r="311638" spans="12:13" x14ac:dyDescent="0.3">
      <c r="L311638" s="37"/>
      <c r="M311638" s="37"/>
    </row>
    <row r="311711" spans="12:13" x14ac:dyDescent="0.3">
      <c r="L311711" s="37"/>
      <c r="M311711" s="37"/>
    </row>
    <row r="311784" spans="12:13" x14ac:dyDescent="0.3">
      <c r="L311784" s="37"/>
      <c r="M311784" s="37"/>
    </row>
    <row r="311857" spans="12:13" x14ac:dyDescent="0.3">
      <c r="L311857" s="37"/>
      <c r="M311857" s="37"/>
    </row>
    <row r="311930" spans="12:13" x14ac:dyDescent="0.3">
      <c r="L311930" s="37"/>
      <c r="M311930" s="37"/>
    </row>
    <row r="312003" spans="12:13" x14ac:dyDescent="0.3">
      <c r="L312003" s="37"/>
      <c r="M312003" s="37"/>
    </row>
    <row r="312076" spans="12:13" x14ac:dyDescent="0.3">
      <c r="L312076" s="37"/>
      <c r="M312076" s="37"/>
    </row>
    <row r="312149" spans="12:13" x14ac:dyDescent="0.3">
      <c r="L312149" s="37"/>
      <c r="M312149" s="37"/>
    </row>
    <row r="312222" spans="12:13" x14ac:dyDescent="0.3">
      <c r="L312222" s="37"/>
      <c r="M312222" s="37"/>
    </row>
    <row r="312295" spans="12:13" x14ac:dyDescent="0.3">
      <c r="L312295" s="37"/>
      <c r="M312295" s="37"/>
    </row>
    <row r="312368" spans="12:13" x14ac:dyDescent="0.3">
      <c r="L312368" s="37"/>
      <c r="M312368" s="37"/>
    </row>
    <row r="312441" spans="12:13" x14ac:dyDescent="0.3">
      <c r="L312441" s="37"/>
      <c r="M312441" s="37"/>
    </row>
    <row r="312514" spans="12:13" x14ac:dyDescent="0.3">
      <c r="L312514" s="37"/>
      <c r="M312514" s="37"/>
    </row>
    <row r="312587" spans="12:13" x14ac:dyDescent="0.3">
      <c r="L312587" s="37"/>
      <c r="M312587" s="37"/>
    </row>
    <row r="312660" spans="12:13" x14ac:dyDescent="0.3">
      <c r="L312660" s="37"/>
      <c r="M312660" s="37"/>
    </row>
    <row r="312733" spans="12:13" x14ac:dyDescent="0.3">
      <c r="L312733" s="37"/>
      <c r="M312733" s="37"/>
    </row>
    <row r="312806" spans="12:13" x14ac:dyDescent="0.3">
      <c r="L312806" s="37"/>
      <c r="M312806" s="37"/>
    </row>
    <row r="312879" spans="12:13" x14ac:dyDescent="0.3">
      <c r="L312879" s="37"/>
      <c r="M312879" s="37"/>
    </row>
    <row r="312952" spans="12:13" x14ac:dyDescent="0.3">
      <c r="L312952" s="37"/>
      <c r="M312952" s="37"/>
    </row>
    <row r="313025" spans="12:13" x14ac:dyDescent="0.3">
      <c r="L313025" s="37"/>
      <c r="M313025" s="37"/>
    </row>
    <row r="313098" spans="12:13" x14ac:dyDescent="0.3">
      <c r="L313098" s="37"/>
      <c r="M313098" s="37"/>
    </row>
    <row r="313171" spans="12:13" x14ac:dyDescent="0.3">
      <c r="L313171" s="37"/>
      <c r="M313171" s="37"/>
    </row>
    <row r="313244" spans="12:13" x14ac:dyDescent="0.3">
      <c r="L313244" s="37"/>
      <c r="M313244" s="37"/>
    </row>
    <row r="313317" spans="12:13" x14ac:dyDescent="0.3">
      <c r="L313317" s="37"/>
      <c r="M313317" s="37"/>
    </row>
    <row r="313390" spans="12:13" x14ac:dyDescent="0.3">
      <c r="L313390" s="37"/>
      <c r="M313390" s="37"/>
    </row>
    <row r="313463" spans="12:13" x14ac:dyDescent="0.3">
      <c r="L313463" s="37"/>
      <c r="M313463" s="37"/>
    </row>
    <row r="313536" spans="12:13" x14ac:dyDescent="0.3">
      <c r="L313536" s="37"/>
      <c r="M313536" s="37"/>
    </row>
    <row r="313609" spans="12:13" x14ac:dyDescent="0.3">
      <c r="L313609" s="37"/>
      <c r="M313609" s="37"/>
    </row>
    <row r="313682" spans="12:13" x14ac:dyDescent="0.3">
      <c r="L313682" s="37"/>
      <c r="M313682" s="37"/>
    </row>
    <row r="313755" spans="12:13" x14ac:dyDescent="0.3">
      <c r="L313755" s="37"/>
      <c r="M313755" s="37"/>
    </row>
    <row r="313828" spans="12:13" x14ac:dyDescent="0.3">
      <c r="L313828" s="37"/>
      <c r="M313828" s="37"/>
    </row>
    <row r="313901" spans="12:13" x14ac:dyDescent="0.3">
      <c r="L313901" s="37"/>
      <c r="M313901" s="37"/>
    </row>
    <row r="313974" spans="12:13" x14ac:dyDescent="0.3">
      <c r="L313974" s="37"/>
      <c r="M313974" s="37"/>
    </row>
    <row r="314047" spans="12:13" x14ac:dyDescent="0.3">
      <c r="L314047" s="37"/>
      <c r="M314047" s="37"/>
    </row>
    <row r="314120" spans="12:13" x14ac:dyDescent="0.3">
      <c r="L314120" s="37"/>
      <c r="M314120" s="37"/>
    </row>
    <row r="314193" spans="12:13" x14ac:dyDescent="0.3">
      <c r="L314193" s="37"/>
      <c r="M314193" s="37"/>
    </row>
    <row r="314266" spans="12:13" x14ac:dyDescent="0.3">
      <c r="L314266" s="37"/>
      <c r="M314266" s="37"/>
    </row>
    <row r="314339" spans="12:13" x14ac:dyDescent="0.3">
      <c r="L314339" s="37"/>
      <c r="M314339" s="37"/>
    </row>
    <row r="314412" spans="12:13" x14ac:dyDescent="0.3">
      <c r="L314412" s="37"/>
      <c r="M314412" s="37"/>
    </row>
    <row r="314485" spans="12:13" x14ac:dyDescent="0.3">
      <c r="L314485" s="37"/>
      <c r="M314485" s="37"/>
    </row>
    <row r="314558" spans="12:13" x14ac:dyDescent="0.3">
      <c r="L314558" s="37"/>
      <c r="M314558" s="37"/>
    </row>
    <row r="314631" spans="12:13" x14ac:dyDescent="0.3">
      <c r="L314631" s="37"/>
      <c r="M314631" s="37"/>
    </row>
    <row r="314704" spans="12:13" x14ac:dyDescent="0.3">
      <c r="L314704" s="37"/>
      <c r="M314704" s="37"/>
    </row>
    <row r="314777" spans="12:13" x14ac:dyDescent="0.3">
      <c r="L314777" s="37"/>
      <c r="M314777" s="37"/>
    </row>
    <row r="314850" spans="12:13" x14ac:dyDescent="0.3">
      <c r="L314850" s="37"/>
      <c r="M314850" s="37"/>
    </row>
    <row r="314923" spans="12:13" x14ac:dyDescent="0.3">
      <c r="L314923" s="37"/>
      <c r="M314923" s="37"/>
    </row>
    <row r="314996" spans="12:13" x14ac:dyDescent="0.3">
      <c r="L314996" s="37"/>
      <c r="M314996" s="37"/>
    </row>
    <row r="315069" spans="12:13" x14ac:dyDescent="0.3">
      <c r="L315069" s="37"/>
      <c r="M315069" s="37"/>
    </row>
    <row r="315142" spans="12:13" x14ac:dyDescent="0.3">
      <c r="L315142" s="37"/>
      <c r="M315142" s="37"/>
    </row>
    <row r="315215" spans="12:13" x14ac:dyDescent="0.3">
      <c r="L315215" s="37"/>
      <c r="M315215" s="37"/>
    </row>
    <row r="315288" spans="12:13" x14ac:dyDescent="0.3">
      <c r="L315288" s="37"/>
      <c r="M315288" s="37"/>
    </row>
    <row r="315361" spans="12:13" x14ac:dyDescent="0.3">
      <c r="L315361" s="37"/>
      <c r="M315361" s="37"/>
    </row>
    <row r="315434" spans="12:13" x14ac:dyDescent="0.3">
      <c r="L315434" s="37"/>
      <c r="M315434" s="37"/>
    </row>
    <row r="315507" spans="12:13" x14ac:dyDescent="0.3">
      <c r="L315507" s="37"/>
      <c r="M315507" s="37"/>
    </row>
    <row r="315580" spans="12:13" x14ac:dyDescent="0.3">
      <c r="L315580" s="37"/>
      <c r="M315580" s="37"/>
    </row>
    <row r="315653" spans="12:13" x14ac:dyDescent="0.3">
      <c r="L315653" s="37"/>
      <c r="M315653" s="37"/>
    </row>
    <row r="315726" spans="12:13" x14ac:dyDescent="0.3">
      <c r="L315726" s="37"/>
      <c r="M315726" s="37"/>
    </row>
    <row r="315799" spans="12:13" x14ac:dyDescent="0.3">
      <c r="L315799" s="37"/>
      <c r="M315799" s="37"/>
    </row>
    <row r="315872" spans="12:13" x14ac:dyDescent="0.3">
      <c r="L315872" s="37"/>
      <c r="M315872" s="37"/>
    </row>
    <row r="315945" spans="12:13" x14ac:dyDescent="0.3">
      <c r="L315945" s="37"/>
      <c r="M315945" s="37"/>
    </row>
    <row r="316018" spans="12:13" x14ac:dyDescent="0.3">
      <c r="L316018" s="37"/>
      <c r="M316018" s="37"/>
    </row>
    <row r="316091" spans="12:13" x14ac:dyDescent="0.3">
      <c r="L316091" s="37"/>
      <c r="M316091" s="37"/>
    </row>
    <row r="316164" spans="12:13" x14ac:dyDescent="0.3">
      <c r="L316164" s="37"/>
      <c r="M316164" s="37"/>
    </row>
    <row r="316237" spans="12:13" x14ac:dyDescent="0.3">
      <c r="L316237" s="37"/>
      <c r="M316237" s="37"/>
    </row>
    <row r="316310" spans="12:13" x14ac:dyDescent="0.3">
      <c r="L316310" s="37"/>
      <c r="M316310" s="37"/>
    </row>
    <row r="316383" spans="12:13" x14ac:dyDescent="0.3">
      <c r="L316383" s="37"/>
      <c r="M316383" s="37"/>
    </row>
    <row r="316456" spans="12:13" x14ac:dyDescent="0.3">
      <c r="L316456" s="37"/>
      <c r="M316456" s="37"/>
    </row>
    <row r="316529" spans="12:13" x14ac:dyDescent="0.3">
      <c r="L316529" s="37"/>
      <c r="M316529" s="37"/>
    </row>
    <row r="316602" spans="12:13" x14ac:dyDescent="0.3">
      <c r="L316602" s="37"/>
      <c r="M316602" s="37"/>
    </row>
    <row r="316675" spans="12:13" x14ac:dyDescent="0.3">
      <c r="L316675" s="37"/>
      <c r="M316675" s="37"/>
    </row>
    <row r="316748" spans="12:13" x14ac:dyDescent="0.3">
      <c r="L316748" s="37"/>
      <c r="M316748" s="37"/>
    </row>
    <row r="316821" spans="12:13" x14ac:dyDescent="0.3">
      <c r="L316821" s="37"/>
      <c r="M316821" s="37"/>
    </row>
    <row r="316894" spans="12:13" x14ac:dyDescent="0.3">
      <c r="L316894" s="37"/>
      <c r="M316894" s="37"/>
    </row>
    <row r="316967" spans="12:13" x14ac:dyDescent="0.3">
      <c r="L316967" s="37"/>
      <c r="M316967" s="37"/>
    </row>
    <row r="317040" spans="12:13" x14ac:dyDescent="0.3">
      <c r="L317040" s="37"/>
      <c r="M317040" s="37"/>
    </row>
    <row r="317113" spans="12:13" x14ac:dyDescent="0.3">
      <c r="L317113" s="37"/>
      <c r="M317113" s="37"/>
    </row>
    <row r="317186" spans="12:13" x14ac:dyDescent="0.3">
      <c r="L317186" s="37"/>
      <c r="M317186" s="37"/>
    </row>
    <row r="317259" spans="12:13" x14ac:dyDescent="0.3">
      <c r="L317259" s="37"/>
      <c r="M317259" s="37"/>
    </row>
    <row r="317332" spans="12:13" x14ac:dyDescent="0.3">
      <c r="L317332" s="37"/>
      <c r="M317332" s="37"/>
    </row>
    <row r="317405" spans="12:13" x14ac:dyDescent="0.3">
      <c r="L317405" s="37"/>
      <c r="M317405" s="37"/>
    </row>
    <row r="317478" spans="12:13" x14ac:dyDescent="0.3">
      <c r="L317478" s="37"/>
      <c r="M317478" s="37"/>
    </row>
    <row r="317551" spans="12:13" x14ac:dyDescent="0.3">
      <c r="L317551" s="37"/>
      <c r="M317551" s="37"/>
    </row>
    <row r="317624" spans="12:13" x14ac:dyDescent="0.3">
      <c r="L317624" s="37"/>
      <c r="M317624" s="37"/>
    </row>
    <row r="317697" spans="12:13" x14ac:dyDescent="0.3">
      <c r="L317697" s="37"/>
      <c r="M317697" s="37"/>
    </row>
    <row r="317770" spans="12:13" x14ac:dyDescent="0.3">
      <c r="L317770" s="37"/>
      <c r="M317770" s="37"/>
    </row>
    <row r="317843" spans="12:13" x14ac:dyDescent="0.3">
      <c r="L317843" s="37"/>
      <c r="M317843" s="37"/>
    </row>
    <row r="317916" spans="12:13" x14ac:dyDescent="0.3">
      <c r="L317916" s="37"/>
      <c r="M317916" s="37"/>
    </row>
    <row r="317989" spans="12:13" x14ac:dyDescent="0.3">
      <c r="L317989" s="37"/>
      <c r="M317989" s="37"/>
    </row>
    <row r="318062" spans="12:13" x14ac:dyDescent="0.3">
      <c r="L318062" s="37"/>
      <c r="M318062" s="37"/>
    </row>
    <row r="318135" spans="12:13" x14ac:dyDescent="0.3">
      <c r="L318135" s="37"/>
      <c r="M318135" s="37"/>
    </row>
    <row r="318208" spans="12:13" x14ac:dyDescent="0.3">
      <c r="L318208" s="37"/>
      <c r="M318208" s="37"/>
    </row>
    <row r="318281" spans="12:13" x14ac:dyDescent="0.3">
      <c r="L318281" s="37"/>
      <c r="M318281" s="37"/>
    </row>
    <row r="318354" spans="12:13" x14ac:dyDescent="0.3">
      <c r="L318354" s="37"/>
      <c r="M318354" s="37"/>
    </row>
    <row r="318427" spans="12:13" x14ac:dyDescent="0.3">
      <c r="L318427" s="37"/>
      <c r="M318427" s="37"/>
    </row>
    <row r="318500" spans="12:13" x14ac:dyDescent="0.3">
      <c r="L318500" s="37"/>
      <c r="M318500" s="37"/>
    </row>
    <row r="318573" spans="12:13" x14ac:dyDescent="0.3">
      <c r="L318573" s="37"/>
      <c r="M318573" s="37"/>
    </row>
    <row r="318646" spans="12:13" x14ac:dyDescent="0.3">
      <c r="L318646" s="37"/>
      <c r="M318646" s="37"/>
    </row>
    <row r="318719" spans="12:13" x14ac:dyDescent="0.3">
      <c r="L318719" s="37"/>
      <c r="M318719" s="37"/>
    </row>
    <row r="318792" spans="12:13" x14ac:dyDescent="0.3">
      <c r="L318792" s="37"/>
      <c r="M318792" s="37"/>
    </row>
    <row r="318865" spans="12:13" x14ac:dyDescent="0.3">
      <c r="L318865" s="37"/>
      <c r="M318865" s="37"/>
    </row>
    <row r="318938" spans="12:13" x14ac:dyDescent="0.3">
      <c r="L318938" s="37"/>
      <c r="M318938" s="37"/>
    </row>
    <row r="319011" spans="12:13" x14ac:dyDescent="0.3">
      <c r="L319011" s="37"/>
      <c r="M319011" s="37"/>
    </row>
    <row r="319084" spans="12:13" x14ac:dyDescent="0.3">
      <c r="L319084" s="37"/>
      <c r="M319084" s="37"/>
    </row>
    <row r="319157" spans="12:13" x14ac:dyDescent="0.3">
      <c r="L319157" s="37"/>
      <c r="M319157" s="37"/>
    </row>
    <row r="319230" spans="12:13" x14ac:dyDescent="0.3">
      <c r="L319230" s="37"/>
      <c r="M319230" s="37"/>
    </row>
    <row r="319303" spans="12:13" x14ac:dyDescent="0.3">
      <c r="L319303" s="37"/>
      <c r="M319303" s="37"/>
    </row>
    <row r="319376" spans="12:13" x14ac:dyDescent="0.3">
      <c r="L319376" s="37"/>
      <c r="M319376" s="37"/>
    </row>
    <row r="319449" spans="12:13" x14ac:dyDescent="0.3">
      <c r="L319449" s="37"/>
      <c r="M319449" s="37"/>
    </row>
    <row r="319522" spans="12:13" x14ac:dyDescent="0.3">
      <c r="L319522" s="37"/>
      <c r="M319522" s="37"/>
    </row>
    <row r="319595" spans="12:13" x14ac:dyDescent="0.3">
      <c r="L319595" s="37"/>
      <c r="M319595" s="37"/>
    </row>
    <row r="319668" spans="12:13" x14ac:dyDescent="0.3">
      <c r="L319668" s="37"/>
      <c r="M319668" s="37"/>
    </row>
    <row r="319741" spans="12:13" x14ac:dyDescent="0.3">
      <c r="L319741" s="37"/>
      <c r="M319741" s="37"/>
    </row>
    <row r="319814" spans="12:13" x14ac:dyDescent="0.3">
      <c r="L319814" s="37"/>
      <c r="M319814" s="37"/>
    </row>
    <row r="319887" spans="12:13" x14ac:dyDescent="0.3">
      <c r="L319887" s="37"/>
      <c r="M319887" s="37"/>
    </row>
    <row r="319960" spans="12:13" x14ac:dyDescent="0.3">
      <c r="L319960" s="37"/>
      <c r="M319960" s="37"/>
    </row>
    <row r="320033" spans="12:13" x14ac:dyDescent="0.3">
      <c r="L320033" s="37"/>
      <c r="M320033" s="37"/>
    </row>
    <row r="320106" spans="12:13" x14ac:dyDescent="0.3">
      <c r="L320106" s="37"/>
      <c r="M320106" s="37"/>
    </row>
    <row r="320179" spans="12:13" x14ac:dyDescent="0.3">
      <c r="L320179" s="37"/>
      <c r="M320179" s="37"/>
    </row>
    <row r="320252" spans="12:13" x14ac:dyDescent="0.3">
      <c r="L320252" s="37"/>
      <c r="M320252" s="37"/>
    </row>
    <row r="320325" spans="12:13" x14ac:dyDescent="0.3">
      <c r="L320325" s="37"/>
      <c r="M320325" s="37"/>
    </row>
    <row r="320398" spans="12:13" x14ac:dyDescent="0.3">
      <c r="L320398" s="37"/>
      <c r="M320398" s="37"/>
    </row>
    <row r="320471" spans="12:13" x14ac:dyDescent="0.3">
      <c r="L320471" s="37"/>
      <c r="M320471" s="37"/>
    </row>
    <row r="320544" spans="12:13" x14ac:dyDescent="0.3">
      <c r="L320544" s="37"/>
      <c r="M320544" s="37"/>
    </row>
    <row r="320617" spans="12:13" x14ac:dyDescent="0.3">
      <c r="L320617" s="37"/>
      <c r="M320617" s="37"/>
    </row>
    <row r="320690" spans="12:13" x14ac:dyDescent="0.3">
      <c r="L320690" s="37"/>
      <c r="M320690" s="37"/>
    </row>
    <row r="320763" spans="12:13" x14ac:dyDescent="0.3">
      <c r="L320763" s="37"/>
      <c r="M320763" s="37"/>
    </row>
    <row r="320836" spans="12:13" x14ac:dyDescent="0.3">
      <c r="L320836" s="37"/>
      <c r="M320836" s="37"/>
    </row>
    <row r="320909" spans="12:13" x14ac:dyDescent="0.3">
      <c r="L320909" s="37"/>
      <c r="M320909" s="37"/>
    </row>
    <row r="320982" spans="12:13" x14ac:dyDescent="0.3">
      <c r="L320982" s="37"/>
      <c r="M320982" s="37"/>
    </row>
    <row r="321055" spans="12:13" x14ac:dyDescent="0.3">
      <c r="L321055" s="37"/>
      <c r="M321055" s="37"/>
    </row>
    <row r="321128" spans="12:13" x14ac:dyDescent="0.3">
      <c r="L321128" s="37"/>
      <c r="M321128" s="37"/>
    </row>
    <row r="321201" spans="12:13" x14ac:dyDescent="0.3">
      <c r="L321201" s="37"/>
      <c r="M321201" s="37"/>
    </row>
    <row r="321274" spans="12:13" x14ac:dyDescent="0.3">
      <c r="L321274" s="37"/>
      <c r="M321274" s="37"/>
    </row>
    <row r="321347" spans="12:13" x14ac:dyDescent="0.3">
      <c r="L321347" s="37"/>
      <c r="M321347" s="37"/>
    </row>
    <row r="321420" spans="12:13" x14ac:dyDescent="0.3">
      <c r="L321420" s="37"/>
      <c r="M321420" s="37"/>
    </row>
    <row r="321493" spans="12:13" x14ac:dyDescent="0.3">
      <c r="L321493" s="37"/>
      <c r="M321493" s="37"/>
    </row>
    <row r="321566" spans="12:13" x14ac:dyDescent="0.3">
      <c r="L321566" s="37"/>
      <c r="M321566" s="37"/>
    </row>
    <row r="321639" spans="12:13" x14ac:dyDescent="0.3">
      <c r="L321639" s="37"/>
      <c r="M321639" s="37"/>
    </row>
    <row r="321712" spans="12:13" x14ac:dyDescent="0.3">
      <c r="L321712" s="37"/>
      <c r="M321712" s="37"/>
    </row>
    <row r="321785" spans="12:13" x14ac:dyDescent="0.3">
      <c r="L321785" s="37"/>
      <c r="M321785" s="37"/>
    </row>
    <row r="321858" spans="12:13" x14ac:dyDescent="0.3">
      <c r="L321858" s="37"/>
      <c r="M321858" s="37"/>
    </row>
    <row r="321931" spans="12:13" x14ac:dyDescent="0.3">
      <c r="L321931" s="37"/>
      <c r="M321931" s="37"/>
    </row>
    <row r="322004" spans="12:13" x14ac:dyDescent="0.3">
      <c r="L322004" s="37"/>
      <c r="M322004" s="37"/>
    </row>
    <row r="322077" spans="12:13" x14ac:dyDescent="0.3">
      <c r="L322077" s="37"/>
      <c r="M322077" s="37"/>
    </row>
    <row r="322150" spans="12:13" x14ac:dyDescent="0.3">
      <c r="L322150" s="37"/>
      <c r="M322150" s="37"/>
    </row>
    <row r="322223" spans="12:13" x14ac:dyDescent="0.3">
      <c r="L322223" s="37"/>
      <c r="M322223" s="37"/>
    </row>
    <row r="322296" spans="12:13" x14ac:dyDescent="0.3">
      <c r="L322296" s="37"/>
      <c r="M322296" s="37"/>
    </row>
    <row r="322369" spans="12:13" x14ac:dyDescent="0.3">
      <c r="L322369" s="37"/>
      <c r="M322369" s="37"/>
    </row>
    <row r="322442" spans="12:13" x14ac:dyDescent="0.3">
      <c r="L322442" s="37"/>
      <c r="M322442" s="37"/>
    </row>
    <row r="322515" spans="12:13" x14ac:dyDescent="0.3">
      <c r="L322515" s="37"/>
      <c r="M322515" s="37"/>
    </row>
    <row r="322588" spans="12:13" x14ac:dyDescent="0.3">
      <c r="L322588" s="37"/>
      <c r="M322588" s="37"/>
    </row>
    <row r="322661" spans="12:13" x14ac:dyDescent="0.3">
      <c r="L322661" s="37"/>
      <c r="M322661" s="37"/>
    </row>
    <row r="322734" spans="12:13" x14ac:dyDescent="0.3">
      <c r="L322734" s="37"/>
      <c r="M322734" s="37"/>
    </row>
    <row r="322807" spans="12:13" x14ac:dyDescent="0.3">
      <c r="L322807" s="37"/>
      <c r="M322807" s="37"/>
    </row>
    <row r="322880" spans="12:13" x14ac:dyDescent="0.3">
      <c r="L322880" s="37"/>
      <c r="M322880" s="37"/>
    </row>
    <row r="322953" spans="12:13" x14ac:dyDescent="0.3">
      <c r="L322953" s="37"/>
      <c r="M322953" s="37"/>
    </row>
    <row r="323026" spans="12:13" x14ac:dyDescent="0.3">
      <c r="L323026" s="37"/>
      <c r="M323026" s="37"/>
    </row>
    <row r="323099" spans="12:13" x14ac:dyDescent="0.3">
      <c r="L323099" s="37"/>
      <c r="M323099" s="37"/>
    </row>
    <row r="323172" spans="12:13" x14ac:dyDescent="0.3">
      <c r="L323172" s="37"/>
      <c r="M323172" s="37"/>
    </row>
    <row r="323245" spans="12:13" x14ac:dyDescent="0.3">
      <c r="L323245" s="37"/>
      <c r="M323245" s="37"/>
    </row>
    <row r="323318" spans="12:13" x14ac:dyDescent="0.3">
      <c r="L323318" s="37"/>
      <c r="M323318" s="37"/>
    </row>
    <row r="323391" spans="12:13" x14ac:dyDescent="0.3">
      <c r="L323391" s="37"/>
      <c r="M323391" s="37"/>
    </row>
    <row r="323464" spans="12:13" x14ac:dyDescent="0.3">
      <c r="L323464" s="37"/>
      <c r="M323464" s="37"/>
    </row>
    <row r="323537" spans="12:13" x14ac:dyDescent="0.3">
      <c r="L323537" s="37"/>
      <c r="M323537" s="37"/>
    </row>
    <row r="323610" spans="12:13" x14ac:dyDescent="0.3">
      <c r="L323610" s="37"/>
      <c r="M323610" s="37"/>
    </row>
    <row r="323683" spans="12:13" x14ac:dyDescent="0.3">
      <c r="L323683" s="37"/>
      <c r="M323683" s="37"/>
    </row>
    <row r="323756" spans="12:13" x14ac:dyDescent="0.3">
      <c r="L323756" s="37"/>
      <c r="M323756" s="37"/>
    </row>
    <row r="323829" spans="12:13" x14ac:dyDescent="0.3">
      <c r="L323829" s="37"/>
      <c r="M323829" s="37"/>
    </row>
    <row r="323902" spans="12:13" x14ac:dyDescent="0.3">
      <c r="L323902" s="37"/>
      <c r="M323902" s="37"/>
    </row>
    <row r="323975" spans="12:13" x14ac:dyDescent="0.3">
      <c r="L323975" s="37"/>
      <c r="M323975" s="37"/>
    </row>
    <row r="324048" spans="12:13" x14ac:dyDescent="0.3">
      <c r="L324048" s="37"/>
      <c r="M324048" s="37"/>
    </row>
    <row r="324121" spans="12:13" x14ac:dyDescent="0.3">
      <c r="L324121" s="37"/>
      <c r="M324121" s="37"/>
    </row>
    <row r="324194" spans="12:13" x14ac:dyDescent="0.3">
      <c r="L324194" s="37"/>
      <c r="M324194" s="37"/>
    </row>
    <row r="324267" spans="12:13" x14ac:dyDescent="0.3">
      <c r="L324267" s="37"/>
      <c r="M324267" s="37"/>
    </row>
    <row r="324340" spans="12:13" x14ac:dyDescent="0.3">
      <c r="L324340" s="37"/>
      <c r="M324340" s="37"/>
    </row>
    <row r="324413" spans="12:13" x14ac:dyDescent="0.3">
      <c r="L324413" s="37"/>
      <c r="M324413" s="37"/>
    </row>
    <row r="324486" spans="12:13" x14ac:dyDescent="0.3">
      <c r="L324486" s="37"/>
      <c r="M324486" s="37"/>
    </row>
    <row r="324559" spans="12:13" x14ac:dyDescent="0.3">
      <c r="L324559" s="37"/>
      <c r="M324559" s="37"/>
    </row>
    <row r="324632" spans="12:13" x14ac:dyDescent="0.3">
      <c r="L324632" s="37"/>
      <c r="M324632" s="37"/>
    </row>
    <row r="324705" spans="12:13" x14ac:dyDescent="0.3">
      <c r="L324705" s="37"/>
      <c r="M324705" s="37"/>
    </row>
    <row r="324778" spans="12:13" x14ac:dyDescent="0.3">
      <c r="L324778" s="37"/>
      <c r="M324778" s="37"/>
    </row>
    <row r="324851" spans="12:13" x14ac:dyDescent="0.3">
      <c r="L324851" s="37"/>
      <c r="M324851" s="37"/>
    </row>
    <row r="324924" spans="12:13" x14ac:dyDescent="0.3">
      <c r="L324924" s="37"/>
      <c r="M324924" s="37"/>
    </row>
    <row r="324997" spans="12:13" x14ac:dyDescent="0.3">
      <c r="L324997" s="37"/>
      <c r="M324997" s="37"/>
    </row>
    <row r="325070" spans="12:13" x14ac:dyDescent="0.3">
      <c r="L325070" s="37"/>
      <c r="M325070" s="37"/>
    </row>
    <row r="325143" spans="12:13" x14ac:dyDescent="0.3">
      <c r="L325143" s="37"/>
      <c r="M325143" s="37"/>
    </row>
    <row r="325216" spans="12:13" x14ac:dyDescent="0.3">
      <c r="L325216" s="37"/>
      <c r="M325216" s="37"/>
    </row>
    <row r="325289" spans="12:13" x14ac:dyDescent="0.3">
      <c r="L325289" s="37"/>
      <c r="M325289" s="37"/>
    </row>
    <row r="325362" spans="12:13" x14ac:dyDescent="0.3">
      <c r="L325362" s="37"/>
      <c r="M325362" s="37"/>
    </row>
    <row r="325435" spans="12:13" x14ac:dyDescent="0.3">
      <c r="L325435" s="37"/>
      <c r="M325435" s="37"/>
    </row>
    <row r="325508" spans="12:13" x14ac:dyDescent="0.3">
      <c r="L325508" s="37"/>
      <c r="M325508" s="37"/>
    </row>
    <row r="325581" spans="12:13" x14ac:dyDescent="0.3">
      <c r="L325581" s="37"/>
      <c r="M325581" s="37"/>
    </row>
    <row r="325654" spans="12:13" x14ac:dyDescent="0.3">
      <c r="L325654" s="37"/>
      <c r="M325654" s="37"/>
    </row>
    <row r="325727" spans="12:13" x14ac:dyDescent="0.3">
      <c r="L325727" s="37"/>
      <c r="M325727" s="37"/>
    </row>
    <row r="325800" spans="12:13" x14ac:dyDescent="0.3">
      <c r="L325800" s="37"/>
      <c r="M325800" s="37"/>
    </row>
    <row r="325873" spans="12:13" x14ac:dyDescent="0.3">
      <c r="L325873" s="37"/>
      <c r="M325873" s="37"/>
    </row>
    <row r="325946" spans="12:13" x14ac:dyDescent="0.3">
      <c r="L325946" s="37"/>
      <c r="M325946" s="37"/>
    </row>
    <row r="326019" spans="12:13" x14ac:dyDescent="0.3">
      <c r="L326019" s="37"/>
      <c r="M326019" s="37"/>
    </row>
    <row r="326092" spans="12:13" x14ac:dyDescent="0.3">
      <c r="L326092" s="37"/>
      <c r="M326092" s="37"/>
    </row>
    <row r="326165" spans="12:13" x14ac:dyDescent="0.3">
      <c r="L326165" s="37"/>
      <c r="M326165" s="37"/>
    </row>
    <row r="326238" spans="12:13" x14ac:dyDescent="0.3">
      <c r="L326238" s="37"/>
      <c r="M326238" s="37"/>
    </row>
    <row r="326311" spans="12:13" x14ac:dyDescent="0.3">
      <c r="L326311" s="37"/>
      <c r="M326311" s="37"/>
    </row>
    <row r="326384" spans="12:13" x14ac:dyDescent="0.3">
      <c r="L326384" s="37"/>
      <c r="M326384" s="37"/>
    </row>
    <row r="326457" spans="12:13" x14ac:dyDescent="0.3">
      <c r="L326457" s="37"/>
      <c r="M326457" s="37"/>
    </row>
    <row r="326530" spans="12:13" x14ac:dyDescent="0.3">
      <c r="L326530" s="37"/>
      <c r="M326530" s="37"/>
    </row>
    <row r="326603" spans="12:13" x14ac:dyDescent="0.3">
      <c r="L326603" s="37"/>
      <c r="M326603" s="37"/>
    </row>
    <row r="326676" spans="12:13" x14ac:dyDescent="0.3">
      <c r="L326676" s="37"/>
      <c r="M326676" s="37"/>
    </row>
    <row r="326749" spans="12:13" x14ac:dyDescent="0.3">
      <c r="L326749" s="37"/>
      <c r="M326749" s="37"/>
    </row>
    <row r="326822" spans="12:13" x14ac:dyDescent="0.3">
      <c r="L326822" s="37"/>
      <c r="M326822" s="37"/>
    </row>
    <row r="326895" spans="12:13" x14ac:dyDescent="0.3">
      <c r="L326895" s="37"/>
      <c r="M326895" s="37"/>
    </row>
    <row r="326968" spans="12:13" x14ac:dyDescent="0.3">
      <c r="L326968" s="37"/>
      <c r="M326968" s="37"/>
    </row>
    <row r="327041" spans="12:13" x14ac:dyDescent="0.3">
      <c r="L327041" s="37"/>
      <c r="M327041" s="37"/>
    </row>
    <row r="327114" spans="12:13" x14ac:dyDescent="0.3">
      <c r="L327114" s="37"/>
      <c r="M327114" s="37"/>
    </row>
    <row r="327187" spans="12:13" x14ac:dyDescent="0.3">
      <c r="L327187" s="37"/>
      <c r="M327187" s="37"/>
    </row>
    <row r="327260" spans="12:13" x14ac:dyDescent="0.3">
      <c r="L327260" s="37"/>
      <c r="M327260" s="37"/>
    </row>
    <row r="327333" spans="12:13" x14ac:dyDescent="0.3">
      <c r="L327333" s="37"/>
      <c r="M327333" s="37"/>
    </row>
    <row r="327406" spans="12:13" x14ac:dyDescent="0.3">
      <c r="L327406" s="37"/>
      <c r="M327406" s="37"/>
    </row>
    <row r="327479" spans="12:13" x14ac:dyDescent="0.3">
      <c r="L327479" s="37"/>
      <c r="M327479" s="37"/>
    </row>
    <row r="327552" spans="12:13" x14ac:dyDescent="0.3">
      <c r="L327552" s="37"/>
      <c r="M327552" s="37"/>
    </row>
    <row r="327625" spans="12:13" x14ac:dyDescent="0.3">
      <c r="L327625" s="37"/>
      <c r="M327625" s="37"/>
    </row>
    <row r="327698" spans="12:13" x14ac:dyDescent="0.3">
      <c r="L327698" s="37"/>
      <c r="M327698" s="37"/>
    </row>
    <row r="327771" spans="12:13" x14ac:dyDescent="0.3">
      <c r="L327771" s="37"/>
      <c r="M327771" s="37"/>
    </row>
    <row r="327844" spans="12:13" x14ac:dyDescent="0.3">
      <c r="L327844" s="37"/>
      <c r="M327844" s="37"/>
    </row>
    <row r="327917" spans="12:13" x14ac:dyDescent="0.3">
      <c r="L327917" s="37"/>
      <c r="M327917" s="37"/>
    </row>
    <row r="327990" spans="12:13" x14ac:dyDescent="0.3">
      <c r="L327990" s="37"/>
      <c r="M327990" s="37"/>
    </row>
    <row r="328063" spans="12:13" x14ac:dyDescent="0.3">
      <c r="L328063" s="37"/>
      <c r="M328063" s="37"/>
    </row>
    <row r="328136" spans="12:13" x14ac:dyDescent="0.3">
      <c r="L328136" s="37"/>
      <c r="M328136" s="37"/>
    </row>
    <row r="328209" spans="12:13" x14ac:dyDescent="0.3">
      <c r="L328209" s="37"/>
      <c r="M328209" s="37"/>
    </row>
    <row r="328282" spans="12:13" x14ac:dyDescent="0.3">
      <c r="L328282" s="37"/>
      <c r="M328282" s="37"/>
    </row>
    <row r="328355" spans="12:13" x14ac:dyDescent="0.3">
      <c r="L328355" s="37"/>
      <c r="M328355" s="37"/>
    </row>
    <row r="328428" spans="12:13" x14ac:dyDescent="0.3">
      <c r="L328428" s="37"/>
      <c r="M328428" s="37"/>
    </row>
    <row r="328501" spans="12:13" x14ac:dyDescent="0.3">
      <c r="L328501" s="37"/>
      <c r="M328501" s="37"/>
    </row>
    <row r="328574" spans="12:13" x14ac:dyDescent="0.3">
      <c r="L328574" s="37"/>
      <c r="M328574" s="37"/>
    </row>
    <row r="328647" spans="12:13" x14ac:dyDescent="0.3">
      <c r="L328647" s="37"/>
      <c r="M328647" s="37"/>
    </row>
    <row r="328720" spans="12:13" x14ac:dyDescent="0.3">
      <c r="L328720" s="37"/>
      <c r="M328720" s="37"/>
    </row>
    <row r="328793" spans="12:13" x14ac:dyDescent="0.3">
      <c r="L328793" s="37"/>
      <c r="M328793" s="37"/>
    </row>
    <row r="328866" spans="12:13" x14ac:dyDescent="0.3">
      <c r="L328866" s="37"/>
      <c r="M328866" s="37"/>
    </row>
    <row r="328939" spans="12:13" x14ac:dyDescent="0.3">
      <c r="L328939" s="37"/>
      <c r="M328939" s="37"/>
    </row>
    <row r="329012" spans="12:13" x14ac:dyDescent="0.3">
      <c r="L329012" s="37"/>
      <c r="M329012" s="37"/>
    </row>
    <row r="329085" spans="12:13" x14ac:dyDescent="0.3">
      <c r="L329085" s="37"/>
      <c r="M329085" s="37"/>
    </row>
    <row r="329158" spans="12:13" x14ac:dyDescent="0.3">
      <c r="L329158" s="37"/>
      <c r="M329158" s="37"/>
    </row>
    <row r="329231" spans="12:13" x14ac:dyDescent="0.3">
      <c r="L329231" s="37"/>
      <c r="M329231" s="37"/>
    </row>
    <row r="329304" spans="12:13" x14ac:dyDescent="0.3">
      <c r="L329304" s="37"/>
      <c r="M329304" s="37"/>
    </row>
    <row r="329377" spans="12:13" x14ac:dyDescent="0.3">
      <c r="L329377" s="37"/>
      <c r="M329377" s="37"/>
    </row>
    <row r="329450" spans="12:13" x14ac:dyDescent="0.3">
      <c r="L329450" s="37"/>
      <c r="M329450" s="37"/>
    </row>
    <row r="329523" spans="12:13" x14ac:dyDescent="0.3">
      <c r="L329523" s="37"/>
      <c r="M329523" s="37"/>
    </row>
    <row r="329596" spans="12:13" x14ac:dyDescent="0.3">
      <c r="L329596" s="37"/>
      <c r="M329596" s="37"/>
    </row>
    <row r="329669" spans="12:13" x14ac:dyDescent="0.3">
      <c r="L329669" s="37"/>
      <c r="M329669" s="37"/>
    </row>
    <row r="329742" spans="12:13" x14ac:dyDescent="0.3">
      <c r="L329742" s="37"/>
      <c r="M329742" s="37"/>
    </row>
    <row r="329815" spans="12:13" x14ac:dyDescent="0.3">
      <c r="L329815" s="37"/>
      <c r="M329815" s="37"/>
    </row>
    <row r="329888" spans="12:13" x14ac:dyDescent="0.3">
      <c r="L329888" s="37"/>
      <c r="M329888" s="37"/>
    </row>
    <row r="329961" spans="12:13" x14ac:dyDescent="0.3">
      <c r="L329961" s="37"/>
      <c r="M329961" s="37"/>
    </row>
    <row r="330034" spans="12:13" x14ac:dyDescent="0.3">
      <c r="L330034" s="37"/>
      <c r="M330034" s="37"/>
    </row>
    <row r="330107" spans="12:13" x14ac:dyDescent="0.3">
      <c r="L330107" s="37"/>
      <c r="M330107" s="37"/>
    </row>
    <row r="330180" spans="12:13" x14ac:dyDescent="0.3">
      <c r="L330180" s="37"/>
      <c r="M330180" s="37"/>
    </row>
    <row r="330253" spans="12:13" x14ac:dyDescent="0.3">
      <c r="L330253" s="37"/>
      <c r="M330253" s="37"/>
    </row>
    <row r="330326" spans="12:13" x14ac:dyDescent="0.3">
      <c r="L330326" s="37"/>
      <c r="M330326" s="37"/>
    </row>
    <row r="330399" spans="12:13" x14ac:dyDescent="0.3">
      <c r="L330399" s="37"/>
      <c r="M330399" s="37"/>
    </row>
    <row r="330472" spans="12:13" x14ac:dyDescent="0.3">
      <c r="L330472" s="37"/>
      <c r="M330472" s="37"/>
    </row>
    <row r="330545" spans="12:13" x14ac:dyDescent="0.3">
      <c r="L330545" s="37"/>
      <c r="M330545" s="37"/>
    </row>
    <row r="330618" spans="12:13" x14ac:dyDescent="0.3">
      <c r="L330618" s="37"/>
      <c r="M330618" s="37"/>
    </row>
    <row r="330691" spans="12:13" x14ac:dyDescent="0.3">
      <c r="L330691" s="37"/>
      <c r="M330691" s="37"/>
    </row>
    <row r="330764" spans="12:13" x14ac:dyDescent="0.3">
      <c r="L330764" s="37"/>
      <c r="M330764" s="37"/>
    </row>
    <row r="330837" spans="12:13" x14ac:dyDescent="0.3">
      <c r="L330837" s="37"/>
      <c r="M330837" s="37"/>
    </row>
    <row r="330910" spans="12:13" x14ac:dyDescent="0.3">
      <c r="L330910" s="37"/>
      <c r="M330910" s="37"/>
    </row>
    <row r="330983" spans="12:13" x14ac:dyDescent="0.3">
      <c r="L330983" s="37"/>
      <c r="M330983" s="37"/>
    </row>
    <row r="331056" spans="12:13" x14ac:dyDescent="0.3">
      <c r="L331056" s="37"/>
      <c r="M331056" s="37"/>
    </row>
    <row r="331129" spans="12:13" x14ac:dyDescent="0.3">
      <c r="L331129" s="37"/>
      <c r="M331129" s="37"/>
    </row>
    <row r="331202" spans="12:13" x14ac:dyDescent="0.3">
      <c r="L331202" s="37"/>
      <c r="M331202" s="37"/>
    </row>
    <row r="331275" spans="12:13" x14ac:dyDescent="0.3">
      <c r="L331275" s="37"/>
      <c r="M331275" s="37"/>
    </row>
    <row r="331348" spans="12:13" x14ac:dyDescent="0.3">
      <c r="L331348" s="37"/>
      <c r="M331348" s="37"/>
    </row>
    <row r="331421" spans="12:13" x14ac:dyDescent="0.3">
      <c r="L331421" s="37"/>
      <c r="M331421" s="37"/>
    </row>
    <row r="331494" spans="12:13" x14ac:dyDescent="0.3">
      <c r="L331494" s="37"/>
      <c r="M331494" s="37"/>
    </row>
    <row r="331567" spans="12:13" x14ac:dyDescent="0.3">
      <c r="L331567" s="37"/>
      <c r="M331567" s="37"/>
    </row>
    <row r="331640" spans="12:13" x14ac:dyDescent="0.3">
      <c r="L331640" s="37"/>
      <c r="M331640" s="37"/>
    </row>
    <row r="331713" spans="12:13" x14ac:dyDescent="0.3">
      <c r="L331713" s="37"/>
      <c r="M331713" s="37"/>
    </row>
    <row r="331786" spans="12:13" x14ac:dyDescent="0.3">
      <c r="L331786" s="37"/>
      <c r="M331786" s="37"/>
    </row>
    <row r="331859" spans="12:13" x14ac:dyDescent="0.3">
      <c r="L331859" s="37"/>
      <c r="M331859" s="37"/>
    </row>
    <row r="331932" spans="12:13" x14ac:dyDescent="0.3">
      <c r="L331932" s="37"/>
      <c r="M331932" s="37"/>
    </row>
    <row r="332005" spans="12:13" x14ac:dyDescent="0.3">
      <c r="L332005" s="37"/>
      <c r="M332005" s="37"/>
    </row>
    <row r="332078" spans="12:13" x14ac:dyDescent="0.3">
      <c r="L332078" s="37"/>
      <c r="M332078" s="37"/>
    </row>
    <row r="332151" spans="12:13" x14ac:dyDescent="0.3">
      <c r="L332151" s="37"/>
      <c r="M332151" s="37"/>
    </row>
    <row r="332224" spans="12:13" x14ac:dyDescent="0.3">
      <c r="L332224" s="37"/>
      <c r="M332224" s="37"/>
    </row>
    <row r="332297" spans="12:13" x14ac:dyDescent="0.3">
      <c r="L332297" s="37"/>
      <c r="M332297" s="37"/>
    </row>
    <row r="332370" spans="12:13" x14ac:dyDescent="0.3">
      <c r="L332370" s="37"/>
      <c r="M332370" s="37"/>
    </row>
    <row r="332443" spans="12:13" x14ac:dyDescent="0.3">
      <c r="L332443" s="37"/>
      <c r="M332443" s="37"/>
    </row>
    <row r="332516" spans="12:13" x14ac:dyDescent="0.3">
      <c r="L332516" s="37"/>
      <c r="M332516" s="37"/>
    </row>
    <row r="332589" spans="12:13" x14ac:dyDescent="0.3">
      <c r="L332589" s="37"/>
      <c r="M332589" s="37"/>
    </row>
    <row r="332662" spans="12:13" x14ac:dyDescent="0.3">
      <c r="L332662" s="37"/>
      <c r="M332662" s="37"/>
    </row>
    <row r="332735" spans="12:13" x14ac:dyDescent="0.3">
      <c r="L332735" s="37"/>
      <c r="M332735" s="37"/>
    </row>
    <row r="332808" spans="12:13" x14ac:dyDescent="0.3">
      <c r="L332808" s="37"/>
      <c r="M332808" s="37"/>
    </row>
    <row r="332881" spans="12:13" x14ac:dyDescent="0.3">
      <c r="L332881" s="37"/>
      <c r="M332881" s="37"/>
    </row>
    <row r="332954" spans="12:13" x14ac:dyDescent="0.3">
      <c r="L332954" s="37"/>
      <c r="M332954" s="37"/>
    </row>
    <row r="333027" spans="12:13" x14ac:dyDescent="0.3">
      <c r="L333027" s="37"/>
      <c r="M333027" s="37"/>
    </row>
    <row r="333100" spans="12:13" x14ac:dyDescent="0.3">
      <c r="L333100" s="37"/>
      <c r="M333100" s="37"/>
    </row>
    <row r="333173" spans="12:13" x14ac:dyDescent="0.3">
      <c r="L333173" s="37"/>
      <c r="M333173" s="37"/>
    </row>
    <row r="333246" spans="12:13" x14ac:dyDescent="0.3">
      <c r="L333246" s="37"/>
      <c r="M333246" s="37"/>
    </row>
    <row r="333319" spans="12:13" x14ac:dyDescent="0.3">
      <c r="L333319" s="37"/>
      <c r="M333319" s="37"/>
    </row>
    <row r="333392" spans="12:13" x14ac:dyDescent="0.3">
      <c r="L333392" s="37"/>
      <c r="M333392" s="37"/>
    </row>
    <row r="333465" spans="12:13" x14ac:dyDescent="0.3">
      <c r="L333465" s="37"/>
      <c r="M333465" s="37"/>
    </row>
    <row r="333538" spans="12:13" x14ac:dyDescent="0.3">
      <c r="L333538" s="37"/>
      <c r="M333538" s="37"/>
    </row>
    <row r="333611" spans="12:13" x14ac:dyDescent="0.3">
      <c r="L333611" s="37"/>
      <c r="M333611" s="37"/>
    </row>
    <row r="333684" spans="12:13" x14ac:dyDescent="0.3">
      <c r="L333684" s="37"/>
      <c r="M333684" s="37"/>
    </row>
    <row r="333757" spans="12:13" x14ac:dyDescent="0.3">
      <c r="L333757" s="37"/>
      <c r="M333757" s="37"/>
    </row>
    <row r="333830" spans="12:13" x14ac:dyDescent="0.3">
      <c r="L333830" s="37"/>
      <c r="M333830" s="37"/>
    </row>
    <row r="333903" spans="12:13" x14ac:dyDescent="0.3">
      <c r="L333903" s="37"/>
      <c r="M333903" s="37"/>
    </row>
    <row r="333976" spans="12:13" x14ac:dyDescent="0.3">
      <c r="L333976" s="37"/>
      <c r="M333976" s="37"/>
    </row>
    <row r="334049" spans="12:13" x14ac:dyDescent="0.3">
      <c r="L334049" s="37"/>
      <c r="M334049" s="37"/>
    </row>
    <row r="334122" spans="12:13" x14ac:dyDescent="0.3">
      <c r="L334122" s="37"/>
      <c r="M334122" s="37"/>
    </row>
    <row r="334195" spans="12:13" x14ac:dyDescent="0.3">
      <c r="L334195" s="37"/>
      <c r="M334195" s="37"/>
    </row>
    <row r="334268" spans="12:13" x14ac:dyDescent="0.3">
      <c r="L334268" s="37"/>
      <c r="M334268" s="37"/>
    </row>
    <row r="334341" spans="12:13" x14ac:dyDescent="0.3">
      <c r="L334341" s="37"/>
      <c r="M334341" s="37"/>
    </row>
    <row r="334414" spans="12:13" x14ac:dyDescent="0.3">
      <c r="L334414" s="37"/>
      <c r="M334414" s="37"/>
    </row>
    <row r="334487" spans="12:13" x14ac:dyDescent="0.3">
      <c r="L334487" s="37"/>
      <c r="M334487" s="37"/>
    </row>
    <row r="334560" spans="12:13" x14ac:dyDescent="0.3">
      <c r="L334560" s="37"/>
      <c r="M334560" s="37"/>
    </row>
    <row r="334633" spans="12:13" x14ac:dyDescent="0.3">
      <c r="L334633" s="37"/>
      <c r="M334633" s="37"/>
    </row>
    <row r="334706" spans="12:13" x14ac:dyDescent="0.3">
      <c r="L334706" s="37"/>
      <c r="M334706" s="37"/>
    </row>
    <row r="334779" spans="12:13" x14ac:dyDescent="0.3">
      <c r="L334779" s="37"/>
      <c r="M334779" s="37"/>
    </row>
    <row r="334852" spans="12:13" x14ac:dyDescent="0.3">
      <c r="L334852" s="37"/>
      <c r="M334852" s="37"/>
    </row>
    <row r="334925" spans="12:13" x14ac:dyDescent="0.3">
      <c r="L334925" s="37"/>
      <c r="M334925" s="37"/>
    </row>
    <row r="334998" spans="12:13" x14ac:dyDescent="0.3">
      <c r="L334998" s="37"/>
      <c r="M334998" s="37"/>
    </row>
    <row r="335071" spans="12:13" x14ac:dyDescent="0.3">
      <c r="L335071" s="37"/>
      <c r="M335071" s="37"/>
    </row>
    <row r="335144" spans="12:13" x14ac:dyDescent="0.3">
      <c r="L335144" s="37"/>
      <c r="M335144" s="37"/>
    </row>
    <row r="335217" spans="12:13" x14ac:dyDescent="0.3">
      <c r="L335217" s="37"/>
      <c r="M335217" s="37"/>
    </row>
    <row r="335290" spans="12:13" x14ac:dyDescent="0.3">
      <c r="L335290" s="37"/>
      <c r="M335290" s="37"/>
    </row>
    <row r="335363" spans="12:13" x14ac:dyDescent="0.3">
      <c r="L335363" s="37"/>
      <c r="M335363" s="37"/>
    </row>
    <row r="335436" spans="12:13" x14ac:dyDescent="0.3">
      <c r="L335436" s="37"/>
      <c r="M335436" s="37"/>
    </row>
    <row r="335509" spans="12:13" x14ac:dyDescent="0.3">
      <c r="L335509" s="37"/>
      <c r="M335509" s="37"/>
    </row>
    <row r="335582" spans="12:13" x14ac:dyDescent="0.3">
      <c r="L335582" s="37"/>
      <c r="M335582" s="37"/>
    </row>
    <row r="335655" spans="12:13" x14ac:dyDescent="0.3">
      <c r="L335655" s="37"/>
      <c r="M335655" s="37"/>
    </row>
    <row r="335728" spans="12:13" x14ac:dyDescent="0.3">
      <c r="L335728" s="37"/>
      <c r="M335728" s="37"/>
    </row>
    <row r="335801" spans="12:13" x14ac:dyDescent="0.3">
      <c r="L335801" s="37"/>
      <c r="M335801" s="37"/>
    </row>
    <row r="335874" spans="12:13" x14ac:dyDescent="0.3">
      <c r="L335874" s="37"/>
      <c r="M335874" s="37"/>
    </row>
    <row r="335947" spans="12:13" x14ac:dyDescent="0.3">
      <c r="L335947" s="37"/>
      <c r="M335947" s="37"/>
    </row>
    <row r="336020" spans="12:13" x14ac:dyDescent="0.3">
      <c r="L336020" s="37"/>
      <c r="M336020" s="37"/>
    </row>
    <row r="336093" spans="12:13" x14ac:dyDescent="0.3">
      <c r="L336093" s="37"/>
      <c r="M336093" s="37"/>
    </row>
    <row r="336166" spans="12:13" x14ac:dyDescent="0.3">
      <c r="L336166" s="37"/>
      <c r="M336166" s="37"/>
    </row>
    <row r="336239" spans="12:13" x14ac:dyDescent="0.3">
      <c r="L336239" s="37"/>
      <c r="M336239" s="37"/>
    </row>
    <row r="336312" spans="12:13" x14ac:dyDescent="0.3">
      <c r="L336312" s="37"/>
      <c r="M336312" s="37"/>
    </row>
    <row r="336385" spans="12:13" x14ac:dyDescent="0.3">
      <c r="L336385" s="37"/>
      <c r="M336385" s="37"/>
    </row>
    <row r="336458" spans="12:13" x14ac:dyDescent="0.3">
      <c r="L336458" s="37"/>
      <c r="M336458" s="37"/>
    </row>
    <row r="336531" spans="12:13" x14ac:dyDescent="0.3">
      <c r="L336531" s="37"/>
      <c r="M336531" s="37"/>
    </row>
    <row r="336604" spans="12:13" x14ac:dyDescent="0.3">
      <c r="L336604" s="37"/>
      <c r="M336604" s="37"/>
    </row>
    <row r="336677" spans="12:13" x14ac:dyDescent="0.3">
      <c r="L336677" s="37"/>
      <c r="M336677" s="37"/>
    </row>
    <row r="336750" spans="12:13" x14ac:dyDescent="0.3">
      <c r="L336750" s="37"/>
      <c r="M336750" s="37"/>
    </row>
    <row r="336823" spans="12:13" x14ac:dyDescent="0.3">
      <c r="L336823" s="37"/>
      <c r="M336823" s="37"/>
    </row>
    <row r="336896" spans="12:13" x14ac:dyDescent="0.3">
      <c r="L336896" s="37"/>
      <c r="M336896" s="37"/>
    </row>
    <row r="336969" spans="12:13" x14ac:dyDescent="0.3">
      <c r="L336969" s="37"/>
      <c r="M336969" s="37"/>
    </row>
    <row r="337042" spans="12:13" x14ac:dyDescent="0.3">
      <c r="L337042" s="37"/>
      <c r="M337042" s="37"/>
    </row>
    <row r="337115" spans="12:13" x14ac:dyDescent="0.3">
      <c r="L337115" s="37"/>
      <c r="M337115" s="37"/>
    </row>
    <row r="337188" spans="12:13" x14ac:dyDescent="0.3">
      <c r="L337188" s="37"/>
      <c r="M337188" s="37"/>
    </row>
    <row r="337261" spans="12:13" x14ac:dyDescent="0.3">
      <c r="L337261" s="37"/>
      <c r="M337261" s="37"/>
    </row>
    <row r="337334" spans="12:13" x14ac:dyDescent="0.3">
      <c r="L337334" s="37"/>
      <c r="M337334" s="37"/>
    </row>
    <row r="337407" spans="12:13" x14ac:dyDescent="0.3">
      <c r="L337407" s="37"/>
      <c r="M337407" s="37"/>
    </row>
    <row r="337480" spans="12:13" x14ac:dyDescent="0.3">
      <c r="L337480" s="37"/>
      <c r="M337480" s="37"/>
    </row>
    <row r="337553" spans="12:13" x14ac:dyDescent="0.3">
      <c r="L337553" s="37"/>
      <c r="M337553" s="37"/>
    </row>
    <row r="337626" spans="12:13" x14ac:dyDescent="0.3">
      <c r="L337626" s="37"/>
      <c r="M337626" s="37"/>
    </row>
    <row r="337699" spans="12:13" x14ac:dyDescent="0.3">
      <c r="L337699" s="37"/>
      <c r="M337699" s="37"/>
    </row>
    <row r="337772" spans="12:13" x14ac:dyDescent="0.3">
      <c r="L337772" s="37"/>
      <c r="M337772" s="37"/>
    </row>
    <row r="337845" spans="12:13" x14ac:dyDescent="0.3">
      <c r="L337845" s="37"/>
      <c r="M337845" s="37"/>
    </row>
    <row r="337918" spans="12:13" x14ac:dyDescent="0.3">
      <c r="L337918" s="37"/>
      <c r="M337918" s="37"/>
    </row>
    <row r="337991" spans="12:13" x14ac:dyDescent="0.3">
      <c r="L337991" s="37"/>
      <c r="M337991" s="37"/>
    </row>
    <row r="338064" spans="12:13" x14ac:dyDescent="0.3">
      <c r="L338064" s="37"/>
      <c r="M338064" s="37"/>
    </row>
    <row r="338137" spans="12:13" x14ac:dyDescent="0.3">
      <c r="L338137" s="37"/>
      <c r="M338137" s="37"/>
    </row>
    <row r="338210" spans="12:13" x14ac:dyDescent="0.3">
      <c r="L338210" s="37"/>
      <c r="M338210" s="37"/>
    </row>
    <row r="338283" spans="12:13" x14ac:dyDescent="0.3">
      <c r="L338283" s="37"/>
      <c r="M338283" s="37"/>
    </row>
    <row r="338356" spans="12:13" x14ac:dyDescent="0.3">
      <c r="L338356" s="37"/>
      <c r="M338356" s="37"/>
    </row>
    <row r="338429" spans="12:13" x14ac:dyDescent="0.3">
      <c r="L338429" s="37"/>
      <c r="M338429" s="37"/>
    </row>
    <row r="338502" spans="12:13" x14ac:dyDescent="0.3">
      <c r="L338502" s="37"/>
      <c r="M338502" s="37"/>
    </row>
    <row r="338575" spans="12:13" x14ac:dyDescent="0.3">
      <c r="L338575" s="37"/>
      <c r="M338575" s="37"/>
    </row>
    <row r="338648" spans="12:13" x14ac:dyDescent="0.3">
      <c r="L338648" s="37"/>
      <c r="M338648" s="37"/>
    </row>
    <row r="338721" spans="12:13" x14ac:dyDescent="0.3">
      <c r="L338721" s="37"/>
      <c r="M338721" s="37"/>
    </row>
    <row r="338794" spans="12:13" x14ac:dyDescent="0.3">
      <c r="L338794" s="37"/>
      <c r="M338794" s="37"/>
    </row>
    <row r="338867" spans="12:13" x14ac:dyDescent="0.3">
      <c r="L338867" s="37"/>
      <c r="M338867" s="37"/>
    </row>
    <row r="338940" spans="12:13" x14ac:dyDescent="0.3">
      <c r="L338940" s="37"/>
      <c r="M338940" s="37"/>
    </row>
    <row r="339013" spans="12:13" x14ac:dyDescent="0.3">
      <c r="L339013" s="37"/>
      <c r="M339013" s="37"/>
    </row>
    <row r="339086" spans="12:13" x14ac:dyDescent="0.3">
      <c r="L339086" s="37"/>
      <c r="M339086" s="37"/>
    </row>
    <row r="339159" spans="12:13" x14ac:dyDescent="0.3">
      <c r="L339159" s="37"/>
      <c r="M339159" s="37"/>
    </row>
    <row r="339232" spans="12:13" x14ac:dyDescent="0.3">
      <c r="L339232" s="37"/>
      <c r="M339232" s="37"/>
    </row>
    <row r="339305" spans="12:13" x14ac:dyDescent="0.3">
      <c r="L339305" s="37"/>
      <c r="M339305" s="37"/>
    </row>
    <row r="339378" spans="12:13" x14ac:dyDescent="0.3">
      <c r="L339378" s="37"/>
      <c r="M339378" s="37"/>
    </row>
    <row r="339451" spans="12:13" x14ac:dyDescent="0.3">
      <c r="L339451" s="37"/>
      <c r="M339451" s="37"/>
    </row>
    <row r="339524" spans="12:13" x14ac:dyDescent="0.3">
      <c r="L339524" s="37"/>
      <c r="M339524" s="37"/>
    </row>
    <row r="339597" spans="12:13" x14ac:dyDescent="0.3">
      <c r="L339597" s="37"/>
      <c r="M339597" s="37"/>
    </row>
    <row r="339670" spans="12:13" x14ac:dyDescent="0.3">
      <c r="L339670" s="37"/>
      <c r="M339670" s="37"/>
    </row>
    <row r="339743" spans="12:13" x14ac:dyDescent="0.3">
      <c r="L339743" s="37"/>
      <c r="M339743" s="37"/>
    </row>
    <row r="339816" spans="12:13" x14ac:dyDescent="0.3">
      <c r="L339816" s="37"/>
      <c r="M339816" s="37"/>
    </row>
    <row r="339889" spans="12:13" x14ac:dyDescent="0.3">
      <c r="L339889" s="37"/>
      <c r="M339889" s="37"/>
    </row>
    <row r="339962" spans="12:13" x14ac:dyDescent="0.3">
      <c r="L339962" s="37"/>
      <c r="M339962" s="37"/>
    </row>
    <row r="340035" spans="12:13" x14ac:dyDescent="0.3">
      <c r="L340035" s="37"/>
      <c r="M340035" s="37"/>
    </row>
    <row r="340108" spans="12:13" x14ac:dyDescent="0.3">
      <c r="L340108" s="37"/>
      <c r="M340108" s="37"/>
    </row>
    <row r="340181" spans="12:13" x14ac:dyDescent="0.3">
      <c r="L340181" s="37"/>
      <c r="M340181" s="37"/>
    </row>
    <row r="340254" spans="12:13" x14ac:dyDescent="0.3">
      <c r="L340254" s="37"/>
      <c r="M340254" s="37"/>
    </row>
    <row r="340327" spans="12:13" x14ac:dyDescent="0.3">
      <c r="L340327" s="37"/>
      <c r="M340327" s="37"/>
    </row>
    <row r="340400" spans="12:13" x14ac:dyDescent="0.3">
      <c r="L340400" s="37"/>
      <c r="M340400" s="37"/>
    </row>
    <row r="340473" spans="12:13" x14ac:dyDescent="0.3">
      <c r="L340473" s="37"/>
      <c r="M340473" s="37"/>
    </row>
    <row r="340546" spans="12:13" x14ac:dyDescent="0.3">
      <c r="L340546" s="37"/>
      <c r="M340546" s="37"/>
    </row>
    <row r="340619" spans="12:13" x14ac:dyDescent="0.3">
      <c r="L340619" s="37"/>
      <c r="M340619" s="37"/>
    </row>
    <row r="340692" spans="12:13" x14ac:dyDescent="0.3">
      <c r="L340692" s="37"/>
      <c r="M340692" s="37"/>
    </row>
    <row r="340765" spans="12:13" x14ac:dyDescent="0.3">
      <c r="L340765" s="37"/>
      <c r="M340765" s="37"/>
    </row>
    <row r="340838" spans="12:13" x14ac:dyDescent="0.3">
      <c r="L340838" s="37"/>
      <c r="M340838" s="37"/>
    </row>
    <row r="340911" spans="12:13" x14ac:dyDescent="0.3">
      <c r="L340911" s="37"/>
      <c r="M340911" s="37"/>
    </row>
    <row r="340984" spans="12:13" x14ac:dyDescent="0.3">
      <c r="L340984" s="37"/>
      <c r="M340984" s="37"/>
    </row>
    <row r="341057" spans="12:13" x14ac:dyDescent="0.3">
      <c r="L341057" s="37"/>
      <c r="M341057" s="37"/>
    </row>
    <row r="341130" spans="12:13" x14ac:dyDescent="0.3">
      <c r="L341130" s="37"/>
      <c r="M341130" s="37"/>
    </row>
    <row r="341203" spans="12:13" x14ac:dyDescent="0.3">
      <c r="L341203" s="37"/>
      <c r="M341203" s="37"/>
    </row>
    <row r="341276" spans="12:13" x14ac:dyDescent="0.3">
      <c r="L341276" s="37"/>
      <c r="M341276" s="37"/>
    </row>
    <row r="341349" spans="12:13" x14ac:dyDescent="0.3">
      <c r="L341349" s="37"/>
      <c r="M341349" s="37"/>
    </row>
    <row r="341422" spans="12:13" x14ac:dyDescent="0.3">
      <c r="L341422" s="37"/>
      <c r="M341422" s="37"/>
    </row>
    <row r="341495" spans="12:13" x14ac:dyDescent="0.3">
      <c r="L341495" s="37"/>
      <c r="M341495" s="37"/>
    </row>
    <row r="341568" spans="12:13" x14ac:dyDescent="0.3">
      <c r="L341568" s="37"/>
      <c r="M341568" s="37"/>
    </row>
    <row r="341641" spans="12:13" x14ac:dyDescent="0.3">
      <c r="L341641" s="37"/>
      <c r="M341641" s="37"/>
    </row>
    <row r="341714" spans="12:13" x14ac:dyDescent="0.3">
      <c r="L341714" s="37"/>
      <c r="M341714" s="37"/>
    </row>
    <row r="341787" spans="12:13" x14ac:dyDescent="0.3">
      <c r="L341787" s="37"/>
      <c r="M341787" s="37"/>
    </row>
    <row r="341860" spans="12:13" x14ac:dyDescent="0.3">
      <c r="L341860" s="37"/>
      <c r="M341860" s="37"/>
    </row>
    <row r="341933" spans="12:13" x14ac:dyDescent="0.3">
      <c r="L341933" s="37"/>
      <c r="M341933" s="37"/>
    </row>
    <row r="342006" spans="12:13" x14ac:dyDescent="0.3">
      <c r="L342006" s="37"/>
      <c r="M342006" s="37"/>
    </row>
    <row r="342079" spans="12:13" x14ac:dyDescent="0.3">
      <c r="L342079" s="37"/>
      <c r="M342079" s="37"/>
    </row>
    <row r="342152" spans="12:13" x14ac:dyDescent="0.3">
      <c r="L342152" s="37"/>
      <c r="M342152" s="37"/>
    </row>
    <row r="342225" spans="12:13" x14ac:dyDescent="0.3">
      <c r="L342225" s="37"/>
      <c r="M342225" s="37"/>
    </row>
    <row r="342298" spans="12:13" x14ac:dyDescent="0.3">
      <c r="L342298" s="37"/>
      <c r="M342298" s="37"/>
    </row>
    <row r="342371" spans="12:13" x14ac:dyDescent="0.3">
      <c r="L342371" s="37"/>
      <c r="M342371" s="37"/>
    </row>
    <row r="342444" spans="12:13" x14ac:dyDescent="0.3">
      <c r="L342444" s="37"/>
      <c r="M342444" s="37"/>
    </row>
    <row r="342517" spans="12:13" x14ac:dyDescent="0.3">
      <c r="L342517" s="37"/>
      <c r="M342517" s="37"/>
    </row>
    <row r="342590" spans="12:13" x14ac:dyDescent="0.3">
      <c r="L342590" s="37"/>
      <c r="M342590" s="37"/>
    </row>
    <row r="342663" spans="12:13" x14ac:dyDescent="0.3">
      <c r="L342663" s="37"/>
      <c r="M342663" s="37"/>
    </row>
    <row r="342736" spans="12:13" x14ac:dyDescent="0.3">
      <c r="L342736" s="37"/>
      <c r="M342736" s="37"/>
    </row>
    <row r="342809" spans="12:13" x14ac:dyDescent="0.3">
      <c r="L342809" s="37"/>
      <c r="M342809" s="37"/>
    </row>
    <row r="342882" spans="12:13" x14ac:dyDescent="0.3">
      <c r="L342882" s="37"/>
      <c r="M342882" s="37"/>
    </row>
    <row r="342955" spans="12:13" x14ac:dyDescent="0.3">
      <c r="L342955" s="37"/>
      <c r="M342955" s="37"/>
    </row>
    <row r="343028" spans="12:13" x14ac:dyDescent="0.3">
      <c r="L343028" s="37"/>
      <c r="M343028" s="37"/>
    </row>
    <row r="343101" spans="12:13" x14ac:dyDescent="0.3">
      <c r="L343101" s="37"/>
      <c r="M343101" s="37"/>
    </row>
    <row r="343174" spans="12:13" x14ac:dyDescent="0.3">
      <c r="L343174" s="37"/>
      <c r="M343174" s="37"/>
    </row>
    <row r="343247" spans="12:13" x14ac:dyDescent="0.3">
      <c r="L343247" s="37"/>
      <c r="M343247" s="37"/>
    </row>
    <row r="343320" spans="12:13" x14ac:dyDescent="0.3">
      <c r="L343320" s="37"/>
      <c r="M343320" s="37"/>
    </row>
    <row r="343393" spans="12:13" x14ac:dyDescent="0.3">
      <c r="L343393" s="37"/>
      <c r="M343393" s="37"/>
    </row>
    <row r="343466" spans="12:13" x14ac:dyDescent="0.3">
      <c r="L343466" s="37"/>
      <c r="M343466" s="37"/>
    </row>
    <row r="343539" spans="12:13" x14ac:dyDescent="0.3">
      <c r="L343539" s="37"/>
      <c r="M343539" s="37"/>
    </row>
    <row r="343612" spans="12:13" x14ac:dyDescent="0.3">
      <c r="L343612" s="37"/>
      <c r="M343612" s="37"/>
    </row>
    <row r="343685" spans="12:13" x14ac:dyDescent="0.3">
      <c r="L343685" s="37"/>
      <c r="M343685" s="37"/>
    </row>
    <row r="343758" spans="12:13" x14ac:dyDescent="0.3">
      <c r="L343758" s="37"/>
      <c r="M343758" s="37"/>
    </row>
    <row r="343831" spans="12:13" x14ac:dyDescent="0.3">
      <c r="L343831" s="37"/>
      <c r="M343831" s="37"/>
    </row>
    <row r="343904" spans="12:13" x14ac:dyDescent="0.3">
      <c r="L343904" s="37"/>
      <c r="M343904" s="37"/>
    </row>
    <row r="343977" spans="12:13" x14ac:dyDescent="0.3">
      <c r="L343977" s="37"/>
      <c r="M343977" s="37"/>
    </row>
    <row r="344050" spans="12:13" x14ac:dyDescent="0.3">
      <c r="L344050" s="37"/>
      <c r="M344050" s="37"/>
    </row>
    <row r="344123" spans="12:13" x14ac:dyDescent="0.3">
      <c r="L344123" s="37"/>
      <c r="M344123" s="37"/>
    </row>
    <row r="344196" spans="12:13" x14ac:dyDescent="0.3">
      <c r="L344196" s="37"/>
      <c r="M344196" s="37"/>
    </row>
    <row r="344269" spans="12:13" x14ac:dyDescent="0.3">
      <c r="L344269" s="37"/>
      <c r="M344269" s="37"/>
    </row>
    <row r="344342" spans="12:13" x14ac:dyDescent="0.3">
      <c r="L344342" s="37"/>
      <c r="M344342" s="37"/>
    </row>
    <row r="344415" spans="12:13" x14ac:dyDescent="0.3">
      <c r="L344415" s="37"/>
      <c r="M344415" s="37"/>
    </row>
    <row r="344488" spans="12:13" x14ac:dyDescent="0.3">
      <c r="L344488" s="37"/>
      <c r="M344488" s="37"/>
    </row>
    <row r="344561" spans="12:13" x14ac:dyDescent="0.3">
      <c r="L344561" s="37"/>
      <c r="M344561" s="37"/>
    </row>
    <row r="344634" spans="12:13" x14ac:dyDescent="0.3">
      <c r="L344634" s="37"/>
      <c r="M344634" s="37"/>
    </row>
    <row r="344707" spans="12:13" x14ac:dyDescent="0.3">
      <c r="L344707" s="37"/>
      <c r="M344707" s="37"/>
    </row>
    <row r="344780" spans="12:13" x14ac:dyDescent="0.3">
      <c r="L344780" s="37"/>
      <c r="M344780" s="37"/>
    </row>
    <row r="344853" spans="12:13" x14ac:dyDescent="0.3">
      <c r="L344853" s="37"/>
      <c r="M344853" s="37"/>
    </row>
    <row r="344926" spans="12:13" x14ac:dyDescent="0.3">
      <c r="L344926" s="37"/>
      <c r="M344926" s="37"/>
    </row>
    <row r="344999" spans="12:13" x14ac:dyDescent="0.3">
      <c r="L344999" s="37"/>
      <c r="M344999" s="37"/>
    </row>
    <row r="345072" spans="12:13" x14ac:dyDescent="0.3">
      <c r="L345072" s="37"/>
      <c r="M345072" s="37"/>
    </row>
    <row r="345145" spans="12:13" x14ac:dyDescent="0.3">
      <c r="L345145" s="37"/>
      <c r="M345145" s="37"/>
    </row>
    <row r="345218" spans="12:13" x14ac:dyDescent="0.3">
      <c r="L345218" s="37"/>
      <c r="M345218" s="37"/>
    </row>
    <row r="345291" spans="12:13" x14ac:dyDescent="0.3">
      <c r="L345291" s="37"/>
      <c r="M345291" s="37"/>
    </row>
    <row r="345364" spans="12:13" x14ac:dyDescent="0.3">
      <c r="L345364" s="37"/>
      <c r="M345364" s="37"/>
    </row>
    <row r="345437" spans="12:13" x14ac:dyDescent="0.3">
      <c r="L345437" s="37"/>
      <c r="M345437" s="37"/>
    </row>
    <row r="345510" spans="12:13" x14ac:dyDescent="0.3">
      <c r="L345510" s="37"/>
      <c r="M345510" s="37"/>
    </row>
    <row r="345583" spans="12:13" x14ac:dyDescent="0.3">
      <c r="L345583" s="37"/>
      <c r="M345583" s="37"/>
    </row>
    <row r="345656" spans="12:13" x14ac:dyDescent="0.3">
      <c r="L345656" s="37"/>
      <c r="M345656" s="37"/>
    </row>
    <row r="345729" spans="12:13" x14ac:dyDescent="0.3">
      <c r="L345729" s="37"/>
      <c r="M345729" s="37"/>
    </row>
    <row r="345802" spans="12:13" x14ac:dyDescent="0.3">
      <c r="L345802" s="37"/>
      <c r="M345802" s="37"/>
    </row>
    <row r="345875" spans="12:13" x14ac:dyDescent="0.3">
      <c r="L345875" s="37"/>
      <c r="M345875" s="37"/>
    </row>
    <row r="345948" spans="12:13" x14ac:dyDescent="0.3">
      <c r="L345948" s="37"/>
      <c r="M345948" s="37"/>
    </row>
    <row r="346021" spans="12:13" x14ac:dyDescent="0.3">
      <c r="L346021" s="37"/>
      <c r="M346021" s="37"/>
    </row>
    <row r="346094" spans="12:13" x14ac:dyDescent="0.3">
      <c r="L346094" s="37"/>
      <c r="M346094" s="37"/>
    </row>
    <row r="346167" spans="12:13" x14ac:dyDescent="0.3">
      <c r="L346167" s="37"/>
      <c r="M346167" s="37"/>
    </row>
    <row r="346240" spans="12:13" x14ac:dyDescent="0.3">
      <c r="L346240" s="37"/>
      <c r="M346240" s="37"/>
    </row>
    <row r="346313" spans="12:13" x14ac:dyDescent="0.3">
      <c r="L346313" s="37"/>
      <c r="M346313" s="37"/>
    </row>
    <row r="346386" spans="12:13" x14ac:dyDescent="0.3">
      <c r="L346386" s="37"/>
      <c r="M346386" s="37"/>
    </row>
    <row r="346459" spans="12:13" x14ac:dyDescent="0.3">
      <c r="L346459" s="37"/>
      <c r="M346459" s="37"/>
    </row>
    <row r="346532" spans="12:13" x14ac:dyDescent="0.3">
      <c r="L346532" s="37"/>
      <c r="M346532" s="37"/>
    </row>
    <row r="346605" spans="12:13" x14ac:dyDescent="0.3">
      <c r="L346605" s="37"/>
      <c r="M346605" s="37"/>
    </row>
    <row r="346678" spans="12:13" x14ac:dyDescent="0.3">
      <c r="L346678" s="37"/>
      <c r="M346678" s="37"/>
    </row>
    <row r="346751" spans="12:13" x14ac:dyDescent="0.3">
      <c r="L346751" s="37"/>
      <c r="M346751" s="37"/>
    </row>
    <row r="346824" spans="12:13" x14ac:dyDescent="0.3">
      <c r="L346824" s="37"/>
      <c r="M346824" s="37"/>
    </row>
    <row r="346897" spans="12:13" x14ac:dyDescent="0.3">
      <c r="L346897" s="37"/>
      <c r="M346897" s="37"/>
    </row>
    <row r="346970" spans="12:13" x14ac:dyDescent="0.3">
      <c r="L346970" s="37"/>
      <c r="M346970" s="37"/>
    </row>
    <row r="347043" spans="12:13" x14ac:dyDescent="0.3">
      <c r="L347043" s="37"/>
      <c r="M347043" s="37"/>
    </row>
    <row r="347116" spans="12:13" x14ac:dyDescent="0.3">
      <c r="L347116" s="37"/>
      <c r="M347116" s="37"/>
    </row>
    <row r="347189" spans="12:13" x14ac:dyDescent="0.3">
      <c r="L347189" s="37"/>
      <c r="M347189" s="37"/>
    </row>
    <row r="347262" spans="12:13" x14ac:dyDescent="0.3">
      <c r="L347262" s="37"/>
      <c r="M347262" s="37"/>
    </row>
    <row r="347335" spans="12:13" x14ac:dyDescent="0.3">
      <c r="L347335" s="37"/>
      <c r="M347335" s="37"/>
    </row>
    <row r="347408" spans="12:13" x14ac:dyDescent="0.3">
      <c r="L347408" s="37"/>
      <c r="M347408" s="37"/>
    </row>
    <row r="347481" spans="12:13" x14ac:dyDescent="0.3">
      <c r="L347481" s="37"/>
      <c r="M347481" s="37"/>
    </row>
    <row r="347554" spans="12:13" x14ac:dyDescent="0.3">
      <c r="L347554" s="37"/>
      <c r="M347554" s="37"/>
    </row>
    <row r="347627" spans="12:13" x14ac:dyDescent="0.3">
      <c r="L347627" s="37"/>
      <c r="M347627" s="37"/>
    </row>
    <row r="347700" spans="12:13" x14ac:dyDescent="0.3">
      <c r="L347700" s="37"/>
      <c r="M347700" s="37"/>
    </row>
    <row r="347773" spans="12:13" x14ac:dyDescent="0.3">
      <c r="L347773" s="37"/>
      <c r="M347773" s="37"/>
    </row>
    <row r="347846" spans="12:13" x14ac:dyDescent="0.3">
      <c r="L347846" s="37"/>
      <c r="M347846" s="37"/>
    </row>
    <row r="347919" spans="12:13" x14ac:dyDescent="0.3">
      <c r="L347919" s="37"/>
      <c r="M347919" s="37"/>
    </row>
    <row r="347992" spans="12:13" x14ac:dyDescent="0.3">
      <c r="L347992" s="37"/>
      <c r="M347992" s="37"/>
    </row>
    <row r="348065" spans="12:13" x14ac:dyDescent="0.3">
      <c r="L348065" s="37"/>
      <c r="M348065" s="37"/>
    </row>
    <row r="348138" spans="12:13" x14ac:dyDescent="0.3">
      <c r="L348138" s="37"/>
      <c r="M348138" s="37"/>
    </row>
    <row r="348211" spans="12:13" x14ac:dyDescent="0.3">
      <c r="L348211" s="37"/>
      <c r="M348211" s="37"/>
    </row>
    <row r="348284" spans="12:13" x14ac:dyDescent="0.3">
      <c r="L348284" s="37"/>
      <c r="M348284" s="37"/>
    </row>
    <row r="348357" spans="12:13" x14ac:dyDescent="0.3">
      <c r="L348357" s="37"/>
      <c r="M348357" s="37"/>
    </row>
    <row r="348430" spans="12:13" x14ac:dyDescent="0.3">
      <c r="L348430" s="37"/>
      <c r="M348430" s="37"/>
    </row>
    <row r="348503" spans="12:13" x14ac:dyDescent="0.3">
      <c r="L348503" s="37"/>
      <c r="M348503" s="37"/>
    </row>
    <row r="348576" spans="12:13" x14ac:dyDescent="0.3">
      <c r="L348576" s="37"/>
      <c r="M348576" s="37"/>
    </row>
    <row r="348649" spans="12:13" x14ac:dyDescent="0.3">
      <c r="L348649" s="37"/>
      <c r="M348649" s="37"/>
    </row>
    <row r="348722" spans="12:13" x14ac:dyDescent="0.3">
      <c r="L348722" s="37"/>
      <c r="M348722" s="37"/>
    </row>
    <row r="348795" spans="12:13" x14ac:dyDescent="0.3">
      <c r="L348795" s="37"/>
      <c r="M348795" s="37"/>
    </row>
    <row r="348868" spans="12:13" x14ac:dyDescent="0.3">
      <c r="L348868" s="37"/>
      <c r="M348868" s="37"/>
    </row>
    <row r="348941" spans="12:13" x14ac:dyDescent="0.3">
      <c r="L348941" s="37"/>
      <c r="M348941" s="37"/>
    </row>
    <row r="349014" spans="12:13" x14ac:dyDescent="0.3">
      <c r="L349014" s="37"/>
      <c r="M349014" s="37"/>
    </row>
    <row r="349087" spans="12:13" x14ac:dyDescent="0.3">
      <c r="L349087" s="37"/>
      <c r="M349087" s="37"/>
    </row>
    <row r="349160" spans="12:13" x14ac:dyDescent="0.3">
      <c r="L349160" s="37"/>
      <c r="M349160" s="37"/>
    </row>
    <row r="349233" spans="12:13" x14ac:dyDescent="0.3">
      <c r="L349233" s="37"/>
      <c r="M349233" s="37"/>
    </row>
    <row r="349306" spans="12:13" x14ac:dyDescent="0.3">
      <c r="L349306" s="37"/>
      <c r="M349306" s="37"/>
    </row>
    <row r="349379" spans="12:13" x14ac:dyDescent="0.3">
      <c r="L349379" s="37"/>
      <c r="M349379" s="37"/>
    </row>
    <row r="349452" spans="12:13" x14ac:dyDescent="0.3">
      <c r="L349452" s="37"/>
      <c r="M349452" s="37"/>
    </row>
    <row r="349525" spans="12:13" x14ac:dyDescent="0.3">
      <c r="L349525" s="37"/>
      <c r="M349525" s="37"/>
    </row>
    <row r="349598" spans="12:13" x14ac:dyDescent="0.3">
      <c r="L349598" s="37"/>
      <c r="M349598" s="37"/>
    </row>
    <row r="349671" spans="12:13" x14ac:dyDescent="0.3">
      <c r="L349671" s="37"/>
      <c r="M349671" s="37"/>
    </row>
    <row r="349744" spans="12:13" x14ac:dyDescent="0.3">
      <c r="L349744" s="37"/>
      <c r="M349744" s="37"/>
    </row>
    <row r="349817" spans="12:13" x14ac:dyDescent="0.3">
      <c r="L349817" s="37"/>
      <c r="M349817" s="37"/>
    </row>
    <row r="349890" spans="12:13" x14ac:dyDescent="0.3">
      <c r="L349890" s="37"/>
      <c r="M349890" s="37"/>
    </row>
    <row r="349963" spans="12:13" x14ac:dyDescent="0.3">
      <c r="L349963" s="37"/>
      <c r="M349963" s="37"/>
    </row>
    <row r="350036" spans="12:13" x14ac:dyDescent="0.3">
      <c r="L350036" s="37"/>
      <c r="M350036" s="37"/>
    </row>
    <row r="350109" spans="12:13" x14ac:dyDescent="0.3">
      <c r="L350109" s="37"/>
      <c r="M350109" s="37"/>
    </row>
    <row r="350182" spans="12:13" x14ac:dyDescent="0.3">
      <c r="L350182" s="37"/>
      <c r="M350182" s="37"/>
    </row>
    <row r="350255" spans="12:13" x14ac:dyDescent="0.3">
      <c r="L350255" s="37"/>
      <c r="M350255" s="37"/>
    </row>
    <row r="350328" spans="12:13" x14ac:dyDescent="0.3">
      <c r="L350328" s="37"/>
      <c r="M350328" s="37"/>
    </row>
    <row r="350401" spans="12:13" x14ac:dyDescent="0.3">
      <c r="L350401" s="37"/>
      <c r="M350401" s="37"/>
    </row>
    <row r="350474" spans="12:13" x14ac:dyDescent="0.3">
      <c r="L350474" s="37"/>
      <c r="M350474" s="37"/>
    </row>
    <row r="350547" spans="12:13" x14ac:dyDescent="0.3">
      <c r="L350547" s="37"/>
      <c r="M350547" s="37"/>
    </row>
    <row r="350620" spans="12:13" x14ac:dyDescent="0.3">
      <c r="L350620" s="37"/>
      <c r="M350620" s="37"/>
    </row>
    <row r="350693" spans="12:13" x14ac:dyDescent="0.3">
      <c r="L350693" s="37"/>
      <c r="M350693" s="37"/>
    </row>
    <row r="350766" spans="12:13" x14ac:dyDescent="0.3">
      <c r="L350766" s="37"/>
      <c r="M350766" s="37"/>
    </row>
    <row r="350839" spans="12:13" x14ac:dyDescent="0.3">
      <c r="L350839" s="37"/>
      <c r="M350839" s="37"/>
    </row>
    <row r="350912" spans="12:13" x14ac:dyDescent="0.3">
      <c r="L350912" s="37"/>
      <c r="M350912" s="37"/>
    </row>
    <row r="350985" spans="12:13" x14ac:dyDescent="0.3">
      <c r="L350985" s="37"/>
      <c r="M350985" s="37"/>
    </row>
    <row r="351058" spans="12:13" x14ac:dyDescent="0.3">
      <c r="L351058" s="37"/>
      <c r="M351058" s="37"/>
    </row>
    <row r="351131" spans="12:13" x14ac:dyDescent="0.3">
      <c r="L351131" s="37"/>
      <c r="M351131" s="37"/>
    </row>
    <row r="351204" spans="12:13" x14ac:dyDescent="0.3">
      <c r="L351204" s="37"/>
      <c r="M351204" s="37"/>
    </row>
    <row r="351277" spans="12:13" x14ac:dyDescent="0.3">
      <c r="L351277" s="37"/>
      <c r="M351277" s="37"/>
    </row>
    <row r="351350" spans="12:13" x14ac:dyDescent="0.3">
      <c r="L351350" s="37"/>
      <c r="M351350" s="37"/>
    </row>
    <row r="351423" spans="12:13" x14ac:dyDescent="0.3">
      <c r="L351423" s="37"/>
      <c r="M351423" s="37"/>
    </row>
    <row r="351496" spans="12:13" x14ac:dyDescent="0.3">
      <c r="L351496" s="37"/>
      <c r="M351496" s="37"/>
    </row>
    <row r="351569" spans="12:13" x14ac:dyDescent="0.3">
      <c r="L351569" s="37"/>
      <c r="M351569" s="37"/>
    </row>
    <row r="351642" spans="12:13" x14ac:dyDescent="0.3">
      <c r="L351642" s="37"/>
      <c r="M351642" s="37"/>
    </row>
    <row r="351715" spans="12:13" x14ac:dyDescent="0.3">
      <c r="L351715" s="37"/>
      <c r="M351715" s="37"/>
    </row>
    <row r="351788" spans="12:13" x14ac:dyDescent="0.3">
      <c r="L351788" s="37"/>
      <c r="M351788" s="37"/>
    </row>
    <row r="351861" spans="12:13" x14ac:dyDescent="0.3">
      <c r="L351861" s="37"/>
      <c r="M351861" s="37"/>
    </row>
    <row r="351934" spans="12:13" x14ac:dyDescent="0.3">
      <c r="L351934" s="37"/>
      <c r="M351934" s="37"/>
    </row>
    <row r="352007" spans="12:13" x14ac:dyDescent="0.3">
      <c r="L352007" s="37"/>
      <c r="M352007" s="37"/>
    </row>
    <row r="352080" spans="12:13" x14ac:dyDescent="0.3">
      <c r="L352080" s="37"/>
      <c r="M352080" s="37"/>
    </row>
    <row r="352153" spans="12:13" x14ac:dyDescent="0.3">
      <c r="L352153" s="37"/>
      <c r="M352153" s="37"/>
    </row>
    <row r="352226" spans="12:13" x14ac:dyDescent="0.3">
      <c r="L352226" s="37"/>
      <c r="M352226" s="37"/>
    </row>
    <row r="352299" spans="12:13" x14ac:dyDescent="0.3">
      <c r="L352299" s="37"/>
      <c r="M352299" s="37"/>
    </row>
    <row r="352372" spans="12:13" x14ac:dyDescent="0.3">
      <c r="L352372" s="37"/>
      <c r="M352372" s="37"/>
    </row>
    <row r="352445" spans="12:13" x14ac:dyDescent="0.3">
      <c r="L352445" s="37"/>
      <c r="M352445" s="37"/>
    </row>
    <row r="352518" spans="12:13" x14ac:dyDescent="0.3">
      <c r="L352518" s="37"/>
      <c r="M352518" s="37"/>
    </row>
    <row r="352591" spans="12:13" x14ac:dyDescent="0.3">
      <c r="L352591" s="37"/>
      <c r="M352591" s="37"/>
    </row>
    <row r="352664" spans="12:13" x14ac:dyDescent="0.3">
      <c r="L352664" s="37"/>
      <c r="M352664" s="37"/>
    </row>
    <row r="352737" spans="12:13" x14ac:dyDescent="0.3">
      <c r="L352737" s="37"/>
      <c r="M352737" s="37"/>
    </row>
    <row r="352810" spans="12:13" x14ac:dyDescent="0.3">
      <c r="L352810" s="37"/>
      <c r="M352810" s="37"/>
    </row>
    <row r="352883" spans="12:13" x14ac:dyDescent="0.3">
      <c r="L352883" s="37"/>
      <c r="M352883" s="37"/>
    </row>
    <row r="352956" spans="12:13" x14ac:dyDescent="0.3">
      <c r="L352956" s="37"/>
      <c r="M352956" s="37"/>
    </row>
    <row r="353029" spans="12:13" x14ac:dyDescent="0.3">
      <c r="L353029" s="37"/>
      <c r="M353029" s="37"/>
    </row>
    <row r="353102" spans="12:13" x14ac:dyDescent="0.3">
      <c r="L353102" s="37"/>
      <c r="M353102" s="37"/>
    </row>
    <row r="353175" spans="12:13" x14ac:dyDescent="0.3">
      <c r="L353175" s="37"/>
      <c r="M353175" s="37"/>
    </row>
    <row r="353248" spans="12:13" x14ac:dyDescent="0.3">
      <c r="L353248" s="37"/>
      <c r="M353248" s="37"/>
    </row>
    <row r="353321" spans="12:13" x14ac:dyDescent="0.3">
      <c r="L353321" s="37"/>
      <c r="M353321" s="37"/>
    </row>
    <row r="353394" spans="12:13" x14ac:dyDescent="0.3">
      <c r="L353394" s="37"/>
      <c r="M353394" s="37"/>
    </row>
    <row r="353467" spans="12:13" x14ac:dyDescent="0.3">
      <c r="L353467" s="37"/>
      <c r="M353467" s="37"/>
    </row>
    <row r="353540" spans="12:13" x14ac:dyDescent="0.3">
      <c r="L353540" s="37"/>
      <c r="M353540" s="37"/>
    </row>
    <row r="353613" spans="12:13" x14ac:dyDescent="0.3">
      <c r="L353613" s="37"/>
      <c r="M353613" s="37"/>
    </row>
    <row r="353686" spans="12:13" x14ac:dyDescent="0.3">
      <c r="L353686" s="37"/>
      <c r="M353686" s="37"/>
    </row>
    <row r="353759" spans="12:13" x14ac:dyDescent="0.3">
      <c r="L353759" s="37"/>
      <c r="M353759" s="37"/>
    </row>
    <row r="353832" spans="12:13" x14ac:dyDescent="0.3">
      <c r="L353832" s="37"/>
      <c r="M353832" s="37"/>
    </row>
    <row r="353905" spans="12:13" x14ac:dyDescent="0.3">
      <c r="L353905" s="37"/>
      <c r="M353905" s="37"/>
    </row>
    <row r="353978" spans="12:13" x14ac:dyDescent="0.3">
      <c r="L353978" s="37"/>
      <c r="M353978" s="37"/>
    </row>
    <row r="354051" spans="12:13" x14ac:dyDescent="0.3">
      <c r="L354051" s="37"/>
      <c r="M354051" s="37"/>
    </row>
    <row r="354124" spans="12:13" x14ac:dyDescent="0.3">
      <c r="L354124" s="37"/>
      <c r="M354124" s="37"/>
    </row>
    <row r="354197" spans="12:13" x14ac:dyDescent="0.3">
      <c r="L354197" s="37"/>
      <c r="M354197" s="37"/>
    </row>
    <row r="354270" spans="12:13" x14ac:dyDescent="0.3">
      <c r="L354270" s="37"/>
      <c r="M354270" s="37"/>
    </row>
    <row r="354343" spans="12:13" x14ac:dyDescent="0.3">
      <c r="L354343" s="37"/>
      <c r="M354343" s="37"/>
    </row>
    <row r="354416" spans="12:13" x14ac:dyDescent="0.3">
      <c r="L354416" s="37"/>
      <c r="M354416" s="37"/>
    </row>
    <row r="354489" spans="12:13" x14ac:dyDescent="0.3">
      <c r="L354489" s="37"/>
      <c r="M354489" s="37"/>
    </row>
    <row r="354562" spans="12:13" x14ac:dyDescent="0.3">
      <c r="L354562" s="37"/>
      <c r="M354562" s="37"/>
    </row>
    <row r="354635" spans="12:13" x14ac:dyDescent="0.3">
      <c r="L354635" s="37"/>
      <c r="M354635" s="37"/>
    </row>
    <row r="354708" spans="12:13" x14ac:dyDescent="0.3">
      <c r="L354708" s="37"/>
      <c r="M354708" s="37"/>
    </row>
    <row r="354781" spans="12:13" x14ac:dyDescent="0.3">
      <c r="L354781" s="37"/>
      <c r="M354781" s="37"/>
    </row>
    <row r="354854" spans="12:13" x14ac:dyDescent="0.3">
      <c r="L354854" s="37"/>
      <c r="M354854" s="37"/>
    </row>
    <row r="354927" spans="12:13" x14ac:dyDescent="0.3">
      <c r="L354927" s="37"/>
      <c r="M354927" s="37"/>
    </row>
    <row r="355000" spans="12:13" x14ac:dyDescent="0.3">
      <c r="L355000" s="37"/>
      <c r="M355000" s="37"/>
    </row>
    <row r="355073" spans="12:13" x14ac:dyDescent="0.3">
      <c r="L355073" s="37"/>
      <c r="M355073" s="37"/>
    </row>
    <row r="355146" spans="12:13" x14ac:dyDescent="0.3">
      <c r="L355146" s="37"/>
      <c r="M355146" s="37"/>
    </row>
    <row r="355219" spans="12:13" x14ac:dyDescent="0.3">
      <c r="L355219" s="37"/>
      <c r="M355219" s="37"/>
    </row>
    <row r="355292" spans="12:13" x14ac:dyDescent="0.3">
      <c r="L355292" s="37"/>
      <c r="M355292" s="37"/>
    </row>
    <row r="355365" spans="12:13" x14ac:dyDescent="0.3">
      <c r="L355365" s="37"/>
      <c r="M355365" s="37"/>
    </row>
    <row r="355438" spans="12:13" x14ac:dyDescent="0.3">
      <c r="L355438" s="37"/>
      <c r="M355438" s="37"/>
    </row>
    <row r="355511" spans="12:13" x14ac:dyDescent="0.3">
      <c r="L355511" s="37"/>
      <c r="M355511" s="37"/>
    </row>
    <row r="355584" spans="12:13" x14ac:dyDescent="0.3">
      <c r="L355584" s="37"/>
      <c r="M355584" s="37"/>
    </row>
    <row r="355657" spans="12:13" x14ac:dyDescent="0.3">
      <c r="L355657" s="37"/>
      <c r="M355657" s="37"/>
    </row>
    <row r="355730" spans="12:13" x14ac:dyDescent="0.3">
      <c r="L355730" s="37"/>
      <c r="M355730" s="37"/>
    </row>
    <row r="355803" spans="12:13" x14ac:dyDescent="0.3">
      <c r="L355803" s="37"/>
      <c r="M355803" s="37"/>
    </row>
    <row r="355876" spans="12:13" x14ac:dyDescent="0.3">
      <c r="L355876" s="37"/>
      <c r="M355876" s="37"/>
    </row>
    <row r="355949" spans="12:13" x14ac:dyDescent="0.3">
      <c r="L355949" s="37"/>
      <c r="M355949" s="37"/>
    </row>
    <row r="356022" spans="12:13" x14ac:dyDescent="0.3">
      <c r="L356022" s="37"/>
      <c r="M356022" s="37"/>
    </row>
    <row r="356095" spans="12:13" x14ac:dyDescent="0.3">
      <c r="L356095" s="37"/>
      <c r="M356095" s="37"/>
    </row>
    <row r="356168" spans="12:13" x14ac:dyDescent="0.3">
      <c r="L356168" s="37"/>
      <c r="M356168" s="37"/>
    </row>
    <row r="356241" spans="12:13" x14ac:dyDescent="0.3">
      <c r="L356241" s="37"/>
      <c r="M356241" s="37"/>
    </row>
    <row r="356314" spans="12:13" x14ac:dyDescent="0.3">
      <c r="L356314" s="37"/>
      <c r="M356314" s="37"/>
    </row>
    <row r="356387" spans="12:13" x14ac:dyDescent="0.3">
      <c r="L356387" s="37"/>
      <c r="M356387" s="37"/>
    </row>
    <row r="356460" spans="12:13" x14ac:dyDescent="0.3">
      <c r="L356460" s="37"/>
      <c r="M356460" s="37"/>
    </row>
    <row r="356533" spans="12:13" x14ac:dyDescent="0.3">
      <c r="L356533" s="37"/>
      <c r="M356533" s="37"/>
    </row>
    <row r="356606" spans="12:13" x14ac:dyDescent="0.3">
      <c r="L356606" s="37"/>
      <c r="M356606" s="37"/>
    </row>
    <row r="356679" spans="12:13" x14ac:dyDescent="0.3">
      <c r="L356679" s="37"/>
      <c r="M356679" s="37"/>
    </row>
    <row r="356752" spans="12:13" x14ac:dyDescent="0.3">
      <c r="L356752" s="37"/>
      <c r="M356752" s="37"/>
    </row>
    <row r="356825" spans="12:13" x14ac:dyDescent="0.3">
      <c r="L356825" s="37"/>
      <c r="M356825" s="37"/>
    </row>
    <row r="356898" spans="12:13" x14ac:dyDescent="0.3">
      <c r="L356898" s="37"/>
      <c r="M356898" s="37"/>
    </row>
    <row r="356971" spans="12:13" x14ac:dyDescent="0.3">
      <c r="L356971" s="37"/>
      <c r="M356971" s="37"/>
    </row>
    <row r="357044" spans="12:13" x14ac:dyDescent="0.3">
      <c r="L357044" s="37"/>
      <c r="M357044" s="37"/>
    </row>
    <row r="357117" spans="12:13" x14ac:dyDescent="0.3">
      <c r="L357117" s="37"/>
      <c r="M357117" s="37"/>
    </row>
    <row r="357190" spans="12:13" x14ac:dyDescent="0.3">
      <c r="L357190" s="37"/>
      <c r="M357190" s="37"/>
    </row>
    <row r="357263" spans="12:13" x14ac:dyDescent="0.3">
      <c r="L357263" s="37"/>
      <c r="M357263" s="37"/>
    </row>
    <row r="357336" spans="12:13" x14ac:dyDescent="0.3">
      <c r="L357336" s="37"/>
      <c r="M357336" s="37"/>
    </row>
    <row r="357409" spans="12:13" x14ac:dyDescent="0.3">
      <c r="L357409" s="37"/>
      <c r="M357409" s="37"/>
    </row>
    <row r="357482" spans="12:13" x14ac:dyDescent="0.3">
      <c r="L357482" s="37"/>
      <c r="M357482" s="37"/>
    </row>
    <row r="357555" spans="12:13" x14ac:dyDescent="0.3">
      <c r="L357555" s="37"/>
      <c r="M357555" s="37"/>
    </row>
    <row r="357628" spans="12:13" x14ac:dyDescent="0.3">
      <c r="L357628" s="37"/>
      <c r="M357628" s="37"/>
    </row>
    <row r="357701" spans="12:13" x14ac:dyDescent="0.3">
      <c r="L357701" s="37"/>
      <c r="M357701" s="37"/>
    </row>
    <row r="357774" spans="12:13" x14ac:dyDescent="0.3">
      <c r="L357774" s="37"/>
      <c r="M357774" s="37"/>
    </row>
    <row r="357847" spans="12:13" x14ac:dyDescent="0.3">
      <c r="L357847" s="37"/>
      <c r="M357847" s="37"/>
    </row>
    <row r="357920" spans="12:13" x14ac:dyDescent="0.3">
      <c r="L357920" s="37"/>
      <c r="M357920" s="37"/>
    </row>
    <row r="357993" spans="12:13" x14ac:dyDescent="0.3">
      <c r="L357993" s="37"/>
      <c r="M357993" s="37"/>
    </row>
    <row r="358066" spans="12:13" x14ac:dyDescent="0.3">
      <c r="L358066" s="37"/>
      <c r="M358066" s="37"/>
    </row>
    <row r="358139" spans="12:13" x14ac:dyDescent="0.3">
      <c r="L358139" s="37"/>
      <c r="M358139" s="37"/>
    </row>
    <row r="358212" spans="12:13" x14ac:dyDescent="0.3">
      <c r="L358212" s="37"/>
      <c r="M358212" s="37"/>
    </row>
    <row r="358285" spans="12:13" x14ac:dyDescent="0.3">
      <c r="L358285" s="37"/>
      <c r="M358285" s="37"/>
    </row>
    <row r="358358" spans="12:13" x14ac:dyDescent="0.3">
      <c r="L358358" s="37"/>
      <c r="M358358" s="37"/>
    </row>
    <row r="358431" spans="12:13" x14ac:dyDescent="0.3">
      <c r="L358431" s="37"/>
      <c r="M358431" s="37"/>
    </row>
    <row r="358504" spans="12:13" x14ac:dyDescent="0.3">
      <c r="L358504" s="37"/>
      <c r="M358504" s="37"/>
    </row>
    <row r="358577" spans="12:13" x14ac:dyDescent="0.3">
      <c r="L358577" s="37"/>
      <c r="M358577" s="37"/>
    </row>
    <row r="358650" spans="12:13" x14ac:dyDescent="0.3">
      <c r="L358650" s="37"/>
      <c r="M358650" s="37"/>
    </row>
    <row r="358723" spans="12:13" x14ac:dyDescent="0.3">
      <c r="L358723" s="37"/>
      <c r="M358723" s="37"/>
    </row>
    <row r="358796" spans="12:13" x14ac:dyDescent="0.3">
      <c r="L358796" s="37"/>
      <c r="M358796" s="37"/>
    </row>
    <row r="358869" spans="12:13" x14ac:dyDescent="0.3">
      <c r="L358869" s="37"/>
      <c r="M358869" s="37"/>
    </row>
    <row r="358942" spans="12:13" x14ac:dyDescent="0.3">
      <c r="L358942" s="37"/>
      <c r="M358942" s="37"/>
    </row>
    <row r="359015" spans="12:13" x14ac:dyDescent="0.3">
      <c r="L359015" s="37"/>
      <c r="M359015" s="37"/>
    </row>
    <row r="359088" spans="12:13" x14ac:dyDescent="0.3">
      <c r="L359088" s="37"/>
      <c r="M359088" s="37"/>
    </row>
    <row r="359161" spans="12:13" x14ac:dyDescent="0.3">
      <c r="L359161" s="37"/>
      <c r="M359161" s="37"/>
    </row>
    <row r="359234" spans="12:13" x14ac:dyDescent="0.3">
      <c r="L359234" s="37"/>
      <c r="M359234" s="37"/>
    </row>
    <row r="359307" spans="12:13" x14ac:dyDescent="0.3">
      <c r="L359307" s="37"/>
      <c r="M359307" s="37"/>
    </row>
    <row r="359380" spans="12:13" x14ac:dyDescent="0.3">
      <c r="L359380" s="37"/>
      <c r="M359380" s="37"/>
    </row>
    <row r="359453" spans="12:13" x14ac:dyDescent="0.3">
      <c r="L359453" s="37"/>
      <c r="M359453" s="37"/>
    </row>
    <row r="359526" spans="12:13" x14ac:dyDescent="0.3">
      <c r="L359526" s="37"/>
      <c r="M359526" s="37"/>
    </row>
    <row r="359599" spans="12:13" x14ac:dyDescent="0.3">
      <c r="L359599" s="37"/>
      <c r="M359599" s="37"/>
    </row>
    <row r="359672" spans="12:13" x14ac:dyDescent="0.3">
      <c r="L359672" s="37"/>
      <c r="M359672" s="37"/>
    </row>
    <row r="359745" spans="12:13" x14ac:dyDescent="0.3">
      <c r="L359745" s="37"/>
      <c r="M359745" s="37"/>
    </row>
    <row r="359818" spans="12:13" x14ac:dyDescent="0.3">
      <c r="L359818" s="37"/>
      <c r="M359818" s="37"/>
    </row>
    <row r="359891" spans="12:13" x14ac:dyDescent="0.3">
      <c r="L359891" s="37"/>
      <c r="M359891" s="37"/>
    </row>
    <row r="359964" spans="12:13" x14ac:dyDescent="0.3">
      <c r="L359964" s="37"/>
      <c r="M359964" s="37"/>
    </row>
    <row r="360037" spans="12:13" x14ac:dyDescent="0.3">
      <c r="L360037" s="37"/>
      <c r="M360037" s="37"/>
    </row>
    <row r="360110" spans="12:13" x14ac:dyDescent="0.3">
      <c r="L360110" s="37"/>
      <c r="M360110" s="37"/>
    </row>
    <row r="360183" spans="12:13" x14ac:dyDescent="0.3">
      <c r="L360183" s="37"/>
      <c r="M360183" s="37"/>
    </row>
    <row r="360256" spans="12:13" x14ac:dyDescent="0.3">
      <c r="L360256" s="37"/>
      <c r="M360256" s="37"/>
    </row>
    <row r="360329" spans="12:13" x14ac:dyDescent="0.3">
      <c r="L360329" s="37"/>
      <c r="M360329" s="37"/>
    </row>
    <row r="360402" spans="12:13" x14ac:dyDescent="0.3">
      <c r="L360402" s="37"/>
      <c r="M360402" s="37"/>
    </row>
    <row r="360475" spans="12:13" x14ac:dyDescent="0.3">
      <c r="L360475" s="37"/>
      <c r="M360475" s="37"/>
    </row>
    <row r="360548" spans="12:13" x14ac:dyDescent="0.3">
      <c r="L360548" s="37"/>
      <c r="M360548" s="37"/>
    </row>
    <row r="360621" spans="12:13" x14ac:dyDescent="0.3">
      <c r="L360621" s="37"/>
      <c r="M360621" s="37"/>
    </row>
    <row r="360694" spans="12:13" x14ac:dyDescent="0.3">
      <c r="L360694" s="37"/>
      <c r="M360694" s="37"/>
    </row>
    <row r="360767" spans="12:13" x14ac:dyDescent="0.3">
      <c r="L360767" s="37"/>
      <c r="M360767" s="37"/>
    </row>
    <row r="360840" spans="12:13" x14ac:dyDescent="0.3">
      <c r="L360840" s="37"/>
      <c r="M360840" s="37"/>
    </row>
    <row r="360913" spans="12:13" x14ac:dyDescent="0.3">
      <c r="L360913" s="37"/>
      <c r="M360913" s="37"/>
    </row>
    <row r="360986" spans="12:13" x14ac:dyDescent="0.3">
      <c r="L360986" s="37"/>
      <c r="M360986" s="37"/>
    </row>
    <row r="361059" spans="12:13" x14ac:dyDescent="0.3">
      <c r="L361059" s="37"/>
      <c r="M361059" s="37"/>
    </row>
    <row r="361132" spans="12:13" x14ac:dyDescent="0.3">
      <c r="L361132" s="37"/>
      <c r="M361132" s="37"/>
    </row>
    <row r="361205" spans="12:13" x14ac:dyDescent="0.3">
      <c r="L361205" s="37"/>
      <c r="M361205" s="37"/>
    </row>
    <row r="361278" spans="12:13" x14ac:dyDescent="0.3">
      <c r="L361278" s="37"/>
      <c r="M361278" s="37"/>
    </row>
    <row r="361351" spans="12:13" x14ac:dyDescent="0.3">
      <c r="L361351" s="37"/>
      <c r="M361351" s="37"/>
    </row>
    <row r="361424" spans="12:13" x14ac:dyDescent="0.3">
      <c r="L361424" s="37"/>
      <c r="M361424" s="37"/>
    </row>
    <row r="361497" spans="12:13" x14ac:dyDescent="0.3">
      <c r="L361497" s="37"/>
      <c r="M361497" s="37"/>
    </row>
    <row r="361570" spans="12:13" x14ac:dyDescent="0.3">
      <c r="L361570" s="37"/>
      <c r="M361570" s="37"/>
    </row>
    <row r="361643" spans="12:13" x14ac:dyDescent="0.3">
      <c r="L361643" s="37"/>
      <c r="M361643" s="37"/>
    </row>
    <row r="361716" spans="12:13" x14ac:dyDescent="0.3">
      <c r="L361716" s="37"/>
      <c r="M361716" s="37"/>
    </row>
    <row r="361789" spans="12:13" x14ac:dyDescent="0.3">
      <c r="L361789" s="37"/>
      <c r="M361789" s="37"/>
    </row>
    <row r="361862" spans="12:13" x14ac:dyDescent="0.3">
      <c r="L361862" s="37"/>
      <c r="M361862" s="37"/>
    </row>
    <row r="361935" spans="12:13" x14ac:dyDescent="0.3">
      <c r="L361935" s="37"/>
      <c r="M361935" s="37"/>
    </row>
    <row r="362008" spans="12:13" x14ac:dyDescent="0.3">
      <c r="L362008" s="37"/>
      <c r="M362008" s="37"/>
    </row>
    <row r="362081" spans="12:13" x14ac:dyDescent="0.3">
      <c r="L362081" s="37"/>
      <c r="M362081" s="37"/>
    </row>
    <row r="362154" spans="12:13" x14ac:dyDescent="0.3">
      <c r="L362154" s="37"/>
      <c r="M362154" s="37"/>
    </row>
    <row r="362227" spans="12:13" x14ac:dyDescent="0.3">
      <c r="L362227" s="37"/>
      <c r="M362227" s="37"/>
    </row>
    <row r="362300" spans="12:13" x14ac:dyDescent="0.3">
      <c r="L362300" s="37"/>
      <c r="M362300" s="37"/>
    </row>
    <row r="362373" spans="12:13" x14ac:dyDescent="0.3">
      <c r="L362373" s="37"/>
      <c r="M362373" s="37"/>
    </row>
    <row r="362446" spans="12:13" x14ac:dyDescent="0.3">
      <c r="L362446" s="37"/>
      <c r="M362446" s="37"/>
    </row>
    <row r="362519" spans="12:13" x14ac:dyDescent="0.3">
      <c r="L362519" s="37"/>
      <c r="M362519" s="37"/>
    </row>
    <row r="362592" spans="12:13" x14ac:dyDescent="0.3">
      <c r="L362592" s="37"/>
      <c r="M362592" s="37"/>
    </row>
    <row r="362665" spans="12:13" x14ac:dyDescent="0.3">
      <c r="L362665" s="37"/>
      <c r="M362665" s="37"/>
    </row>
    <row r="362738" spans="12:13" x14ac:dyDescent="0.3">
      <c r="L362738" s="37"/>
      <c r="M362738" s="37"/>
    </row>
    <row r="362811" spans="12:13" x14ac:dyDescent="0.3">
      <c r="L362811" s="37"/>
      <c r="M362811" s="37"/>
    </row>
    <row r="362884" spans="12:13" x14ac:dyDescent="0.3">
      <c r="L362884" s="37"/>
      <c r="M362884" s="37"/>
    </row>
    <row r="362957" spans="12:13" x14ac:dyDescent="0.3">
      <c r="L362957" s="37"/>
      <c r="M362957" s="37"/>
    </row>
    <row r="363030" spans="12:13" x14ac:dyDescent="0.3">
      <c r="L363030" s="37"/>
      <c r="M363030" s="37"/>
    </row>
    <row r="363103" spans="12:13" x14ac:dyDescent="0.3">
      <c r="L363103" s="37"/>
      <c r="M363103" s="37"/>
    </row>
    <row r="363176" spans="12:13" x14ac:dyDescent="0.3">
      <c r="L363176" s="37"/>
      <c r="M363176" s="37"/>
    </row>
    <row r="363249" spans="12:13" x14ac:dyDescent="0.3">
      <c r="L363249" s="37"/>
      <c r="M363249" s="37"/>
    </row>
    <row r="363322" spans="12:13" x14ac:dyDescent="0.3">
      <c r="L363322" s="37"/>
      <c r="M363322" s="37"/>
    </row>
    <row r="363395" spans="12:13" x14ac:dyDescent="0.3">
      <c r="L363395" s="37"/>
      <c r="M363395" s="37"/>
    </row>
    <row r="363468" spans="12:13" x14ac:dyDescent="0.3">
      <c r="L363468" s="37"/>
      <c r="M363468" s="37"/>
    </row>
    <row r="363541" spans="12:13" x14ac:dyDescent="0.3">
      <c r="L363541" s="37"/>
      <c r="M363541" s="37"/>
    </row>
    <row r="363614" spans="12:13" x14ac:dyDescent="0.3">
      <c r="L363614" s="37"/>
      <c r="M363614" s="37"/>
    </row>
    <row r="363687" spans="12:13" x14ac:dyDescent="0.3">
      <c r="L363687" s="37"/>
      <c r="M363687" s="37"/>
    </row>
    <row r="363760" spans="12:13" x14ac:dyDescent="0.3">
      <c r="L363760" s="37"/>
      <c r="M363760" s="37"/>
    </row>
    <row r="363833" spans="12:13" x14ac:dyDescent="0.3">
      <c r="L363833" s="37"/>
      <c r="M363833" s="37"/>
    </row>
    <row r="363906" spans="12:13" x14ac:dyDescent="0.3">
      <c r="L363906" s="37"/>
      <c r="M363906" s="37"/>
    </row>
    <row r="363979" spans="12:13" x14ac:dyDescent="0.3">
      <c r="L363979" s="37"/>
      <c r="M363979" s="37"/>
    </row>
    <row r="364052" spans="12:13" x14ac:dyDescent="0.3">
      <c r="L364052" s="37"/>
      <c r="M364052" s="37"/>
    </row>
    <row r="364125" spans="12:13" x14ac:dyDescent="0.3">
      <c r="L364125" s="37"/>
      <c r="M364125" s="37"/>
    </row>
    <row r="364198" spans="12:13" x14ac:dyDescent="0.3">
      <c r="L364198" s="37"/>
      <c r="M364198" s="37"/>
    </row>
    <row r="364271" spans="12:13" x14ac:dyDescent="0.3">
      <c r="L364271" s="37"/>
      <c r="M364271" s="37"/>
    </row>
    <row r="364344" spans="12:13" x14ac:dyDescent="0.3">
      <c r="L364344" s="37"/>
      <c r="M364344" s="37"/>
    </row>
    <row r="364417" spans="12:13" x14ac:dyDescent="0.3">
      <c r="L364417" s="37"/>
      <c r="M364417" s="37"/>
    </row>
    <row r="364490" spans="12:13" x14ac:dyDescent="0.3">
      <c r="L364490" s="37"/>
      <c r="M364490" s="37"/>
    </row>
    <row r="364563" spans="12:13" x14ac:dyDescent="0.3">
      <c r="L364563" s="37"/>
      <c r="M364563" s="37"/>
    </row>
    <row r="364636" spans="12:13" x14ac:dyDescent="0.3">
      <c r="L364636" s="37"/>
      <c r="M364636" s="37"/>
    </row>
    <row r="364709" spans="12:13" x14ac:dyDescent="0.3">
      <c r="L364709" s="37"/>
      <c r="M364709" s="37"/>
    </row>
    <row r="364782" spans="12:13" x14ac:dyDescent="0.3">
      <c r="L364782" s="37"/>
      <c r="M364782" s="37"/>
    </row>
    <row r="364855" spans="12:13" x14ac:dyDescent="0.3">
      <c r="L364855" s="37"/>
      <c r="M364855" s="37"/>
    </row>
    <row r="364928" spans="12:13" x14ac:dyDescent="0.3">
      <c r="L364928" s="37"/>
      <c r="M364928" s="37"/>
    </row>
    <row r="365001" spans="12:13" x14ac:dyDescent="0.3">
      <c r="L365001" s="37"/>
      <c r="M365001" s="37"/>
    </row>
    <row r="365074" spans="12:13" x14ac:dyDescent="0.3">
      <c r="L365074" s="37"/>
      <c r="M365074" s="37"/>
    </row>
    <row r="365147" spans="12:13" x14ac:dyDescent="0.3">
      <c r="L365147" s="37"/>
      <c r="M365147" s="37"/>
    </row>
    <row r="365220" spans="12:13" x14ac:dyDescent="0.3">
      <c r="L365220" s="37"/>
      <c r="M365220" s="37"/>
    </row>
    <row r="365293" spans="12:13" x14ac:dyDescent="0.3">
      <c r="L365293" s="37"/>
      <c r="M365293" s="37"/>
    </row>
    <row r="365366" spans="12:13" x14ac:dyDescent="0.3">
      <c r="L365366" s="37"/>
      <c r="M365366" s="37"/>
    </row>
    <row r="365439" spans="12:13" x14ac:dyDescent="0.3">
      <c r="L365439" s="37"/>
      <c r="M365439" s="37"/>
    </row>
    <row r="365512" spans="12:13" x14ac:dyDescent="0.3">
      <c r="L365512" s="37"/>
      <c r="M365512" s="37"/>
    </row>
    <row r="365585" spans="12:13" x14ac:dyDescent="0.3">
      <c r="L365585" s="37"/>
      <c r="M365585" s="37"/>
    </row>
    <row r="365658" spans="12:13" x14ac:dyDescent="0.3">
      <c r="L365658" s="37"/>
      <c r="M365658" s="37"/>
    </row>
    <row r="365731" spans="12:13" x14ac:dyDescent="0.3">
      <c r="L365731" s="37"/>
      <c r="M365731" s="37"/>
    </row>
    <row r="365804" spans="12:13" x14ac:dyDescent="0.3">
      <c r="L365804" s="37"/>
      <c r="M365804" s="37"/>
    </row>
    <row r="365877" spans="12:13" x14ac:dyDescent="0.3">
      <c r="L365877" s="37"/>
      <c r="M365877" s="37"/>
    </row>
    <row r="365950" spans="12:13" x14ac:dyDescent="0.3">
      <c r="L365950" s="37"/>
      <c r="M365950" s="37"/>
    </row>
    <row r="366023" spans="12:13" x14ac:dyDescent="0.3">
      <c r="L366023" s="37"/>
      <c r="M366023" s="37"/>
    </row>
    <row r="366096" spans="12:13" x14ac:dyDescent="0.3">
      <c r="L366096" s="37"/>
      <c r="M366096" s="37"/>
    </row>
    <row r="366169" spans="12:13" x14ac:dyDescent="0.3">
      <c r="L366169" s="37"/>
      <c r="M366169" s="37"/>
    </row>
    <row r="366242" spans="12:13" x14ac:dyDescent="0.3">
      <c r="L366242" s="37"/>
      <c r="M366242" s="37"/>
    </row>
    <row r="366315" spans="12:13" x14ac:dyDescent="0.3">
      <c r="L366315" s="37"/>
      <c r="M366315" s="37"/>
    </row>
    <row r="366388" spans="12:13" x14ac:dyDescent="0.3">
      <c r="L366388" s="37"/>
      <c r="M366388" s="37"/>
    </row>
    <row r="366461" spans="12:13" x14ac:dyDescent="0.3">
      <c r="L366461" s="37"/>
      <c r="M366461" s="37"/>
    </row>
    <row r="366534" spans="12:13" x14ac:dyDescent="0.3">
      <c r="L366534" s="37"/>
      <c r="M366534" s="37"/>
    </row>
    <row r="366607" spans="12:13" x14ac:dyDescent="0.3">
      <c r="L366607" s="37"/>
      <c r="M366607" s="37"/>
    </row>
    <row r="366680" spans="12:13" x14ac:dyDescent="0.3">
      <c r="L366680" s="37"/>
      <c r="M366680" s="37"/>
    </row>
    <row r="366753" spans="12:13" x14ac:dyDescent="0.3">
      <c r="L366753" s="37"/>
      <c r="M366753" s="37"/>
    </row>
    <row r="366826" spans="12:13" x14ac:dyDescent="0.3">
      <c r="L366826" s="37"/>
      <c r="M366826" s="37"/>
    </row>
    <row r="366899" spans="12:13" x14ac:dyDescent="0.3">
      <c r="L366899" s="37"/>
      <c r="M366899" s="37"/>
    </row>
    <row r="366972" spans="12:13" x14ac:dyDescent="0.3">
      <c r="L366972" s="37"/>
      <c r="M366972" s="37"/>
    </row>
    <row r="367045" spans="12:13" x14ac:dyDescent="0.3">
      <c r="L367045" s="37"/>
      <c r="M367045" s="37"/>
    </row>
    <row r="367118" spans="12:13" x14ac:dyDescent="0.3">
      <c r="L367118" s="37"/>
      <c r="M367118" s="37"/>
    </row>
    <row r="367191" spans="12:13" x14ac:dyDescent="0.3">
      <c r="L367191" s="37"/>
      <c r="M367191" s="37"/>
    </row>
    <row r="367264" spans="12:13" x14ac:dyDescent="0.3">
      <c r="L367264" s="37"/>
      <c r="M367264" s="37"/>
    </row>
    <row r="367337" spans="12:13" x14ac:dyDescent="0.3">
      <c r="L367337" s="37"/>
      <c r="M367337" s="37"/>
    </row>
    <row r="367410" spans="12:13" x14ac:dyDescent="0.3">
      <c r="L367410" s="37"/>
      <c r="M367410" s="37"/>
    </row>
    <row r="367483" spans="12:13" x14ac:dyDescent="0.3">
      <c r="L367483" s="37"/>
      <c r="M367483" s="37"/>
    </row>
    <row r="367556" spans="12:13" x14ac:dyDescent="0.3">
      <c r="L367556" s="37"/>
      <c r="M367556" s="37"/>
    </row>
    <row r="367629" spans="12:13" x14ac:dyDescent="0.3">
      <c r="L367629" s="37"/>
      <c r="M367629" s="37"/>
    </row>
    <row r="367702" spans="12:13" x14ac:dyDescent="0.3">
      <c r="L367702" s="37"/>
      <c r="M367702" s="37"/>
    </row>
    <row r="367775" spans="12:13" x14ac:dyDescent="0.3">
      <c r="L367775" s="37"/>
      <c r="M367775" s="37"/>
    </row>
    <row r="367848" spans="12:13" x14ac:dyDescent="0.3">
      <c r="L367848" s="37"/>
      <c r="M367848" s="37"/>
    </row>
    <row r="367921" spans="12:13" x14ac:dyDescent="0.3">
      <c r="L367921" s="37"/>
      <c r="M367921" s="37"/>
    </row>
    <row r="367994" spans="12:13" x14ac:dyDescent="0.3">
      <c r="L367994" s="37"/>
      <c r="M367994" s="37"/>
    </row>
    <row r="368067" spans="12:13" x14ac:dyDescent="0.3">
      <c r="L368067" s="37"/>
      <c r="M368067" s="37"/>
    </row>
    <row r="368140" spans="12:13" x14ac:dyDescent="0.3">
      <c r="L368140" s="37"/>
      <c r="M368140" s="37"/>
    </row>
    <row r="368213" spans="12:13" x14ac:dyDescent="0.3">
      <c r="L368213" s="37"/>
      <c r="M368213" s="37"/>
    </row>
    <row r="368286" spans="12:13" x14ac:dyDescent="0.3">
      <c r="L368286" s="37"/>
      <c r="M368286" s="37"/>
    </row>
    <row r="368359" spans="12:13" x14ac:dyDescent="0.3">
      <c r="L368359" s="37"/>
      <c r="M368359" s="37"/>
    </row>
    <row r="368432" spans="12:13" x14ac:dyDescent="0.3">
      <c r="L368432" s="37"/>
      <c r="M368432" s="37"/>
    </row>
    <row r="368505" spans="12:13" x14ac:dyDescent="0.3">
      <c r="L368505" s="37"/>
      <c r="M368505" s="37"/>
    </row>
    <row r="368578" spans="12:13" x14ac:dyDescent="0.3">
      <c r="L368578" s="37"/>
      <c r="M368578" s="37"/>
    </row>
    <row r="368651" spans="12:13" x14ac:dyDescent="0.3">
      <c r="L368651" s="37"/>
      <c r="M368651" s="37"/>
    </row>
    <row r="368724" spans="12:13" x14ac:dyDescent="0.3">
      <c r="L368724" s="37"/>
      <c r="M368724" s="37"/>
    </row>
    <row r="368797" spans="12:13" x14ac:dyDescent="0.3">
      <c r="L368797" s="37"/>
      <c r="M368797" s="37"/>
    </row>
    <row r="368870" spans="12:13" x14ac:dyDescent="0.3">
      <c r="L368870" s="37"/>
      <c r="M368870" s="37"/>
    </row>
    <row r="368943" spans="12:13" x14ac:dyDescent="0.3">
      <c r="L368943" s="37"/>
      <c r="M368943" s="37"/>
    </row>
    <row r="369016" spans="12:13" x14ac:dyDescent="0.3">
      <c r="L369016" s="37"/>
      <c r="M369016" s="37"/>
    </row>
    <row r="369089" spans="12:13" x14ac:dyDescent="0.3">
      <c r="L369089" s="37"/>
      <c r="M369089" s="37"/>
    </row>
    <row r="369162" spans="12:13" x14ac:dyDescent="0.3">
      <c r="L369162" s="37"/>
      <c r="M369162" s="37"/>
    </row>
    <row r="369235" spans="12:13" x14ac:dyDescent="0.3">
      <c r="L369235" s="37"/>
      <c r="M369235" s="37"/>
    </row>
    <row r="369308" spans="12:13" x14ac:dyDescent="0.3">
      <c r="L369308" s="37"/>
      <c r="M369308" s="37"/>
    </row>
    <row r="369381" spans="12:13" x14ac:dyDescent="0.3">
      <c r="L369381" s="37"/>
      <c r="M369381" s="37"/>
    </row>
    <row r="369454" spans="12:13" x14ac:dyDescent="0.3">
      <c r="L369454" s="37"/>
      <c r="M369454" s="37"/>
    </row>
    <row r="369527" spans="12:13" x14ac:dyDescent="0.3">
      <c r="L369527" s="37"/>
      <c r="M369527" s="37"/>
    </row>
    <row r="369600" spans="12:13" x14ac:dyDescent="0.3">
      <c r="L369600" s="37"/>
      <c r="M369600" s="37"/>
    </row>
    <row r="369673" spans="12:13" x14ac:dyDescent="0.3">
      <c r="L369673" s="37"/>
      <c r="M369673" s="37"/>
    </row>
    <row r="369746" spans="12:13" x14ac:dyDescent="0.3">
      <c r="L369746" s="37"/>
      <c r="M369746" s="37"/>
    </row>
    <row r="369819" spans="12:13" x14ac:dyDescent="0.3">
      <c r="L369819" s="37"/>
      <c r="M369819" s="37"/>
    </row>
    <row r="369892" spans="12:13" x14ac:dyDescent="0.3">
      <c r="L369892" s="37"/>
      <c r="M369892" s="37"/>
    </row>
    <row r="369965" spans="12:13" x14ac:dyDescent="0.3">
      <c r="L369965" s="37"/>
      <c r="M369965" s="37"/>
    </row>
    <row r="370038" spans="12:13" x14ac:dyDescent="0.3">
      <c r="L370038" s="37"/>
      <c r="M370038" s="37"/>
    </row>
    <row r="370111" spans="12:13" x14ac:dyDescent="0.3">
      <c r="L370111" s="37"/>
      <c r="M370111" s="37"/>
    </row>
    <row r="370184" spans="12:13" x14ac:dyDescent="0.3">
      <c r="L370184" s="37"/>
      <c r="M370184" s="37"/>
    </row>
    <row r="370257" spans="12:13" x14ac:dyDescent="0.3">
      <c r="L370257" s="37"/>
      <c r="M370257" s="37"/>
    </row>
    <row r="370330" spans="12:13" x14ac:dyDescent="0.3">
      <c r="L370330" s="37"/>
      <c r="M370330" s="37"/>
    </row>
    <row r="370403" spans="12:13" x14ac:dyDescent="0.3">
      <c r="L370403" s="37"/>
      <c r="M370403" s="37"/>
    </row>
    <row r="370476" spans="12:13" x14ac:dyDescent="0.3">
      <c r="L370476" s="37"/>
      <c r="M370476" s="37"/>
    </row>
    <row r="370549" spans="12:13" x14ac:dyDescent="0.3">
      <c r="L370549" s="37"/>
      <c r="M370549" s="37"/>
    </row>
    <row r="370622" spans="12:13" x14ac:dyDescent="0.3">
      <c r="L370622" s="37"/>
      <c r="M370622" s="37"/>
    </row>
    <row r="370695" spans="12:13" x14ac:dyDescent="0.3">
      <c r="L370695" s="37"/>
      <c r="M370695" s="37"/>
    </row>
    <row r="370768" spans="12:13" x14ac:dyDescent="0.3">
      <c r="L370768" s="37"/>
      <c r="M370768" s="37"/>
    </row>
    <row r="370841" spans="12:13" x14ac:dyDescent="0.3">
      <c r="L370841" s="37"/>
      <c r="M370841" s="37"/>
    </row>
    <row r="370914" spans="12:13" x14ac:dyDescent="0.3">
      <c r="L370914" s="37"/>
      <c r="M370914" s="37"/>
    </row>
    <row r="370987" spans="12:13" x14ac:dyDescent="0.3">
      <c r="L370987" s="37"/>
      <c r="M370987" s="37"/>
    </row>
    <row r="371060" spans="12:13" x14ac:dyDescent="0.3">
      <c r="L371060" s="37"/>
      <c r="M371060" s="37"/>
    </row>
    <row r="371133" spans="12:13" x14ac:dyDescent="0.3">
      <c r="L371133" s="37"/>
      <c r="M371133" s="37"/>
    </row>
    <row r="371206" spans="12:13" x14ac:dyDescent="0.3">
      <c r="L371206" s="37"/>
      <c r="M371206" s="37"/>
    </row>
    <row r="371279" spans="12:13" x14ac:dyDescent="0.3">
      <c r="L371279" s="37"/>
      <c r="M371279" s="37"/>
    </row>
    <row r="371352" spans="12:13" x14ac:dyDescent="0.3">
      <c r="L371352" s="37"/>
      <c r="M371352" s="37"/>
    </row>
    <row r="371425" spans="12:13" x14ac:dyDescent="0.3">
      <c r="L371425" s="37"/>
      <c r="M371425" s="37"/>
    </row>
    <row r="371498" spans="12:13" x14ac:dyDescent="0.3">
      <c r="L371498" s="37"/>
      <c r="M371498" s="37"/>
    </row>
    <row r="371571" spans="12:13" x14ac:dyDescent="0.3">
      <c r="L371571" s="37"/>
      <c r="M371571" s="37"/>
    </row>
    <row r="371644" spans="12:13" x14ac:dyDescent="0.3">
      <c r="L371644" s="37"/>
      <c r="M371644" s="37"/>
    </row>
    <row r="371717" spans="12:13" x14ac:dyDescent="0.3">
      <c r="L371717" s="37"/>
      <c r="M371717" s="37"/>
    </row>
    <row r="371790" spans="12:13" x14ac:dyDescent="0.3">
      <c r="L371790" s="37"/>
      <c r="M371790" s="37"/>
    </row>
    <row r="371863" spans="12:13" x14ac:dyDescent="0.3">
      <c r="L371863" s="37"/>
      <c r="M371863" s="37"/>
    </row>
    <row r="371936" spans="12:13" x14ac:dyDescent="0.3">
      <c r="L371936" s="37"/>
      <c r="M371936" s="37"/>
    </row>
    <row r="372009" spans="12:13" x14ac:dyDescent="0.3">
      <c r="L372009" s="37"/>
      <c r="M372009" s="37"/>
    </row>
    <row r="372082" spans="12:13" x14ac:dyDescent="0.3">
      <c r="L372082" s="37"/>
      <c r="M372082" s="37"/>
    </row>
    <row r="372155" spans="12:13" x14ac:dyDescent="0.3">
      <c r="L372155" s="37"/>
      <c r="M372155" s="37"/>
    </row>
    <row r="372228" spans="12:13" x14ac:dyDescent="0.3">
      <c r="L372228" s="37"/>
      <c r="M372228" s="37"/>
    </row>
    <row r="372301" spans="12:13" x14ac:dyDescent="0.3">
      <c r="L372301" s="37"/>
      <c r="M372301" s="37"/>
    </row>
    <row r="372374" spans="12:13" x14ac:dyDescent="0.3">
      <c r="L372374" s="37"/>
      <c r="M372374" s="37"/>
    </row>
    <row r="372447" spans="12:13" x14ac:dyDescent="0.3">
      <c r="L372447" s="37"/>
      <c r="M372447" s="37"/>
    </row>
    <row r="372520" spans="12:13" x14ac:dyDescent="0.3">
      <c r="L372520" s="37"/>
      <c r="M372520" s="37"/>
    </row>
    <row r="372593" spans="12:13" x14ac:dyDescent="0.3">
      <c r="L372593" s="37"/>
      <c r="M372593" s="37"/>
    </row>
    <row r="372666" spans="12:13" x14ac:dyDescent="0.3">
      <c r="L372666" s="37"/>
      <c r="M372666" s="37"/>
    </row>
    <row r="372739" spans="12:13" x14ac:dyDescent="0.3">
      <c r="L372739" s="37"/>
      <c r="M372739" s="37"/>
    </row>
    <row r="372812" spans="12:13" x14ac:dyDescent="0.3">
      <c r="L372812" s="37"/>
      <c r="M372812" s="37"/>
    </row>
    <row r="372885" spans="12:13" x14ac:dyDescent="0.3">
      <c r="L372885" s="37"/>
      <c r="M372885" s="37"/>
    </row>
    <row r="372958" spans="12:13" x14ac:dyDescent="0.3">
      <c r="L372958" s="37"/>
      <c r="M372958" s="37"/>
    </row>
    <row r="373031" spans="12:13" x14ac:dyDescent="0.3">
      <c r="L373031" s="37"/>
      <c r="M373031" s="37"/>
    </row>
    <row r="373104" spans="12:13" x14ac:dyDescent="0.3">
      <c r="L373104" s="37"/>
      <c r="M373104" s="37"/>
    </row>
    <row r="373177" spans="12:13" x14ac:dyDescent="0.3">
      <c r="L373177" s="37"/>
      <c r="M373177" s="37"/>
    </row>
    <row r="373250" spans="12:13" x14ac:dyDescent="0.3">
      <c r="L373250" s="37"/>
      <c r="M373250" s="37"/>
    </row>
    <row r="373323" spans="12:13" x14ac:dyDescent="0.3">
      <c r="L373323" s="37"/>
      <c r="M373323" s="37"/>
    </row>
    <row r="373396" spans="12:13" x14ac:dyDescent="0.3">
      <c r="L373396" s="37"/>
      <c r="M373396" s="37"/>
    </row>
    <row r="373469" spans="12:13" x14ac:dyDescent="0.3">
      <c r="L373469" s="37"/>
      <c r="M373469" s="37"/>
    </row>
    <row r="373542" spans="12:13" x14ac:dyDescent="0.3">
      <c r="L373542" s="37"/>
      <c r="M373542" s="37"/>
    </row>
    <row r="373615" spans="12:13" x14ac:dyDescent="0.3">
      <c r="L373615" s="37"/>
      <c r="M373615" s="37"/>
    </row>
    <row r="373688" spans="12:13" x14ac:dyDescent="0.3">
      <c r="L373688" s="37"/>
      <c r="M373688" s="37"/>
    </row>
    <row r="373761" spans="12:13" x14ac:dyDescent="0.3">
      <c r="L373761" s="37"/>
      <c r="M373761" s="37"/>
    </row>
    <row r="373834" spans="12:13" x14ac:dyDescent="0.3">
      <c r="L373834" s="37"/>
      <c r="M373834" s="37"/>
    </row>
    <row r="373907" spans="12:13" x14ac:dyDescent="0.3">
      <c r="L373907" s="37"/>
      <c r="M373907" s="37"/>
    </row>
    <row r="373980" spans="12:13" x14ac:dyDescent="0.3">
      <c r="L373980" s="37"/>
      <c r="M373980" s="37"/>
    </row>
    <row r="374053" spans="12:13" x14ac:dyDescent="0.3">
      <c r="L374053" s="37"/>
      <c r="M374053" s="37"/>
    </row>
    <row r="374126" spans="12:13" x14ac:dyDescent="0.3">
      <c r="L374126" s="37"/>
      <c r="M374126" s="37"/>
    </row>
    <row r="374199" spans="12:13" x14ac:dyDescent="0.3">
      <c r="L374199" s="37"/>
      <c r="M374199" s="37"/>
    </row>
    <row r="374272" spans="12:13" x14ac:dyDescent="0.3">
      <c r="L374272" s="37"/>
      <c r="M374272" s="37"/>
    </row>
    <row r="374345" spans="12:13" x14ac:dyDescent="0.3">
      <c r="L374345" s="37"/>
      <c r="M374345" s="37"/>
    </row>
    <row r="374418" spans="12:13" x14ac:dyDescent="0.3">
      <c r="L374418" s="37"/>
      <c r="M374418" s="37"/>
    </row>
    <row r="374491" spans="12:13" x14ac:dyDescent="0.3">
      <c r="L374491" s="37"/>
      <c r="M374491" s="37"/>
    </row>
    <row r="374564" spans="12:13" x14ac:dyDescent="0.3">
      <c r="L374564" s="37"/>
      <c r="M374564" s="37"/>
    </row>
    <row r="374637" spans="12:13" x14ac:dyDescent="0.3">
      <c r="L374637" s="37"/>
      <c r="M374637" s="37"/>
    </row>
    <row r="374710" spans="12:13" x14ac:dyDescent="0.3">
      <c r="L374710" s="37"/>
      <c r="M374710" s="37"/>
    </row>
    <row r="374783" spans="12:13" x14ac:dyDescent="0.3">
      <c r="L374783" s="37"/>
      <c r="M374783" s="37"/>
    </row>
    <row r="374856" spans="12:13" x14ac:dyDescent="0.3">
      <c r="L374856" s="37"/>
      <c r="M374856" s="37"/>
    </row>
    <row r="374929" spans="12:13" x14ac:dyDescent="0.3">
      <c r="L374929" s="37"/>
      <c r="M374929" s="37"/>
    </row>
    <row r="375002" spans="12:13" x14ac:dyDescent="0.3">
      <c r="L375002" s="37"/>
      <c r="M375002" s="37"/>
    </row>
    <row r="375075" spans="12:13" x14ac:dyDescent="0.3">
      <c r="L375075" s="37"/>
      <c r="M375075" s="37"/>
    </row>
    <row r="375148" spans="12:13" x14ac:dyDescent="0.3">
      <c r="L375148" s="37"/>
      <c r="M375148" s="37"/>
    </row>
    <row r="375221" spans="12:13" x14ac:dyDescent="0.3">
      <c r="L375221" s="37"/>
      <c r="M375221" s="37"/>
    </row>
    <row r="375294" spans="12:13" x14ac:dyDescent="0.3">
      <c r="L375294" s="37"/>
      <c r="M375294" s="37"/>
    </row>
    <row r="375367" spans="12:13" x14ac:dyDescent="0.3">
      <c r="L375367" s="37"/>
      <c r="M375367" s="37"/>
    </row>
    <row r="375440" spans="12:13" x14ac:dyDescent="0.3">
      <c r="L375440" s="37"/>
      <c r="M375440" s="37"/>
    </row>
    <row r="375513" spans="12:13" x14ac:dyDescent="0.3">
      <c r="L375513" s="37"/>
      <c r="M375513" s="37"/>
    </row>
    <row r="375586" spans="12:13" x14ac:dyDescent="0.3">
      <c r="L375586" s="37"/>
      <c r="M375586" s="37"/>
    </row>
    <row r="375659" spans="12:13" x14ac:dyDescent="0.3">
      <c r="L375659" s="37"/>
      <c r="M375659" s="37"/>
    </row>
    <row r="375732" spans="12:13" x14ac:dyDescent="0.3">
      <c r="L375732" s="37"/>
      <c r="M375732" s="37"/>
    </row>
    <row r="375805" spans="12:13" x14ac:dyDescent="0.3">
      <c r="L375805" s="37"/>
      <c r="M375805" s="37"/>
    </row>
    <row r="375878" spans="12:13" x14ac:dyDescent="0.3">
      <c r="L375878" s="37"/>
      <c r="M375878" s="37"/>
    </row>
    <row r="375951" spans="12:13" x14ac:dyDescent="0.3">
      <c r="L375951" s="37"/>
      <c r="M375951" s="37"/>
    </row>
    <row r="376024" spans="12:13" x14ac:dyDescent="0.3">
      <c r="L376024" s="37"/>
      <c r="M376024" s="37"/>
    </row>
    <row r="376097" spans="12:13" x14ac:dyDescent="0.3">
      <c r="L376097" s="37"/>
      <c r="M376097" s="37"/>
    </row>
    <row r="376170" spans="12:13" x14ac:dyDescent="0.3">
      <c r="L376170" s="37"/>
      <c r="M376170" s="37"/>
    </row>
    <row r="376243" spans="12:13" x14ac:dyDescent="0.3">
      <c r="L376243" s="37"/>
      <c r="M376243" s="37"/>
    </row>
    <row r="376316" spans="12:13" x14ac:dyDescent="0.3">
      <c r="L376316" s="37"/>
      <c r="M376316" s="37"/>
    </row>
    <row r="376389" spans="12:13" x14ac:dyDescent="0.3">
      <c r="L376389" s="37"/>
      <c r="M376389" s="37"/>
    </row>
    <row r="376462" spans="12:13" x14ac:dyDescent="0.3">
      <c r="L376462" s="37"/>
      <c r="M376462" s="37"/>
    </row>
    <row r="376535" spans="12:13" x14ac:dyDescent="0.3">
      <c r="L376535" s="37"/>
      <c r="M376535" s="37"/>
    </row>
    <row r="376608" spans="12:13" x14ac:dyDescent="0.3">
      <c r="L376608" s="37"/>
      <c r="M376608" s="37"/>
    </row>
    <row r="376681" spans="12:13" x14ac:dyDescent="0.3">
      <c r="L376681" s="37"/>
      <c r="M376681" s="37"/>
    </row>
    <row r="376754" spans="12:13" x14ac:dyDescent="0.3">
      <c r="L376754" s="37"/>
      <c r="M376754" s="37"/>
    </row>
    <row r="376827" spans="12:13" x14ac:dyDescent="0.3">
      <c r="L376827" s="37"/>
      <c r="M376827" s="37"/>
    </row>
    <row r="376900" spans="12:13" x14ac:dyDescent="0.3">
      <c r="L376900" s="37"/>
      <c r="M376900" s="37"/>
    </row>
    <row r="376973" spans="12:13" x14ac:dyDescent="0.3">
      <c r="L376973" s="37"/>
      <c r="M376973" s="37"/>
    </row>
    <row r="377046" spans="12:13" x14ac:dyDescent="0.3">
      <c r="L377046" s="37"/>
      <c r="M377046" s="37"/>
    </row>
    <row r="377119" spans="12:13" x14ac:dyDescent="0.3">
      <c r="L377119" s="37"/>
      <c r="M377119" s="37"/>
    </row>
    <row r="377192" spans="12:13" x14ac:dyDescent="0.3">
      <c r="L377192" s="37"/>
      <c r="M377192" s="37"/>
    </row>
    <row r="377265" spans="12:13" x14ac:dyDescent="0.3">
      <c r="L377265" s="37"/>
      <c r="M377265" s="37"/>
    </row>
    <row r="377338" spans="12:13" x14ac:dyDescent="0.3">
      <c r="L377338" s="37"/>
      <c r="M377338" s="37"/>
    </row>
    <row r="377411" spans="12:13" x14ac:dyDescent="0.3">
      <c r="L377411" s="37"/>
      <c r="M377411" s="37"/>
    </row>
    <row r="377484" spans="12:13" x14ac:dyDescent="0.3">
      <c r="L377484" s="37"/>
      <c r="M377484" s="37"/>
    </row>
    <row r="377557" spans="12:13" x14ac:dyDescent="0.3">
      <c r="L377557" s="37"/>
      <c r="M377557" s="37"/>
    </row>
    <row r="377630" spans="12:13" x14ac:dyDescent="0.3">
      <c r="L377630" s="37"/>
      <c r="M377630" s="37"/>
    </row>
    <row r="377703" spans="12:13" x14ac:dyDescent="0.3">
      <c r="L377703" s="37"/>
      <c r="M377703" s="37"/>
    </row>
    <row r="377776" spans="12:13" x14ac:dyDescent="0.3">
      <c r="L377776" s="37"/>
      <c r="M377776" s="37"/>
    </row>
    <row r="377849" spans="12:13" x14ac:dyDescent="0.3">
      <c r="L377849" s="37"/>
      <c r="M377849" s="37"/>
    </row>
    <row r="377922" spans="12:13" x14ac:dyDescent="0.3">
      <c r="L377922" s="37"/>
      <c r="M377922" s="37"/>
    </row>
    <row r="377995" spans="12:13" x14ac:dyDescent="0.3">
      <c r="L377995" s="37"/>
      <c r="M377995" s="37"/>
    </row>
    <row r="378068" spans="12:13" x14ac:dyDescent="0.3">
      <c r="L378068" s="37"/>
      <c r="M378068" s="37"/>
    </row>
    <row r="378141" spans="12:13" x14ac:dyDescent="0.3">
      <c r="L378141" s="37"/>
      <c r="M378141" s="37"/>
    </row>
    <row r="378214" spans="12:13" x14ac:dyDescent="0.3">
      <c r="L378214" s="37"/>
      <c r="M378214" s="37"/>
    </row>
    <row r="378287" spans="12:13" x14ac:dyDescent="0.3">
      <c r="L378287" s="37"/>
      <c r="M378287" s="37"/>
    </row>
    <row r="378360" spans="12:13" x14ac:dyDescent="0.3">
      <c r="L378360" s="37"/>
      <c r="M378360" s="37"/>
    </row>
    <row r="378433" spans="12:13" x14ac:dyDescent="0.3">
      <c r="L378433" s="37"/>
      <c r="M378433" s="37"/>
    </row>
    <row r="378506" spans="12:13" x14ac:dyDescent="0.3">
      <c r="L378506" s="37"/>
      <c r="M378506" s="37"/>
    </row>
    <row r="378579" spans="12:13" x14ac:dyDescent="0.3">
      <c r="L378579" s="37"/>
      <c r="M378579" s="37"/>
    </row>
    <row r="378652" spans="12:13" x14ac:dyDescent="0.3">
      <c r="L378652" s="37"/>
      <c r="M378652" s="37"/>
    </row>
    <row r="378725" spans="12:13" x14ac:dyDescent="0.3">
      <c r="L378725" s="37"/>
      <c r="M378725" s="37"/>
    </row>
    <row r="378798" spans="12:13" x14ac:dyDescent="0.3">
      <c r="L378798" s="37"/>
      <c r="M378798" s="37"/>
    </row>
    <row r="378871" spans="12:13" x14ac:dyDescent="0.3">
      <c r="L378871" s="37"/>
      <c r="M378871" s="37"/>
    </row>
    <row r="378944" spans="12:13" x14ac:dyDescent="0.3">
      <c r="L378944" s="37"/>
      <c r="M378944" s="37"/>
    </row>
    <row r="379017" spans="12:13" x14ac:dyDescent="0.3">
      <c r="L379017" s="37"/>
      <c r="M379017" s="37"/>
    </row>
    <row r="379090" spans="12:13" x14ac:dyDescent="0.3">
      <c r="L379090" s="37"/>
      <c r="M379090" s="37"/>
    </row>
    <row r="379163" spans="12:13" x14ac:dyDescent="0.3">
      <c r="L379163" s="37"/>
      <c r="M379163" s="37"/>
    </row>
    <row r="379236" spans="12:13" x14ac:dyDescent="0.3">
      <c r="L379236" s="37"/>
      <c r="M379236" s="37"/>
    </row>
    <row r="379309" spans="12:13" x14ac:dyDescent="0.3">
      <c r="L379309" s="37"/>
      <c r="M379309" s="37"/>
    </row>
    <row r="379382" spans="12:13" x14ac:dyDescent="0.3">
      <c r="L379382" s="37"/>
      <c r="M379382" s="37"/>
    </row>
    <row r="379455" spans="12:13" x14ac:dyDescent="0.3">
      <c r="L379455" s="37"/>
      <c r="M379455" s="37"/>
    </row>
    <row r="379528" spans="12:13" x14ac:dyDescent="0.3">
      <c r="L379528" s="37"/>
      <c r="M379528" s="37"/>
    </row>
    <row r="379601" spans="12:13" x14ac:dyDescent="0.3">
      <c r="L379601" s="37"/>
      <c r="M379601" s="37"/>
    </row>
    <row r="379674" spans="12:13" x14ac:dyDescent="0.3">
      <c r="L379674" s="37"/>
      <c r="M379674" s="37"/>
    </row>
    <row r="379747" spans="12:13" x14ac:dyDescent="0.3">
      <c r="L379747" s="37"/>
      <c r="M379747" s="37"/>
    </row>
    <row r="379820" spans="12:13" x14ac:dyDescent="0.3">
      <c r="L379820" s="37"/>
      <c r="M379820" s="37"/>
    </row>
    <row r="379893" spans="12:13" x14ac:dyDescent="0.3">
      <c r="L379893" s="37"/>
      <c r="M379893" s="37"/>
    </row>
    <row r="379966" spans="12:13" x14ac:dyDescent="0.3">
      <c r="L379966" s="37"/>
      <c r="M379966" s="37"/>
    </row>
    <row r="380039" spans="12:13" x14ac:dyDescent="0.3">
      <c r="L380039" s="37"/>
      <c r="M380039" s="37"/>
    </row>
    <row r="380112" spans="12:13" x14ac:dyDescent="0.3">
      <c r="L380112" s="37"/>
      <c r="M380112" s="37"/>
    </row>
    <row r="380185" spans="12:13" x14ac:dyDescent="0.3">
      <c r="L380185" s="37"/>
      <c r="M380185" s="37"/>
    </row>
    <row r="380258" spans="12:13" x14ac:dyDescent="0.3">
      <c r="L380258" s="37"/>
      <c r="M380258" s="37"/>
    </row>
    <row r="380331" spans="12:13" x14ac:dyDescent="0.3">
      <c r="L380331" s="37"/>
      <c r="M380331" s="37"/>
    </row>
    <row r="380404" spans="12:13" x14ac:dyDescent="0.3">
      <c r="L380404" s="37"/>
      <c r="M380404" s="37"/>
    </row>
    <row r="380477" spans="12:13" x14ac:dyDescent="0.3">
      <c r="L380477" s="37"/>
      <c r="M380477" s="37"/>
    </row>
    <row r="380550" spans="12:13" x14ac:dyDescent="0.3">
      <c r="L380550" s="37"/>
      <c r="M380550" s="37"/>
    </row>
    <row r="380623" spans="12:13" x14ac:dyDescent="0.3">
      <c r="L380623" s="37"/>
      <c r="M380623" s="37"/>
    </row>
    <row r="380696" spans="12:13" x14ac:dyDescent="0.3">
      <c r="L380696" s="37"/>
      <c r="M380696" s="37"/>
    </row>
    <row r="380769" spans="12:13" x14ac:dyDescent="0.3">
      <c r="L380769" s="37"/>
      <c r="M380769" s="37"/>
    </row>
    <row r="380842" spans="12:13" x14ac:dyDescent="0.3">
      <c r="L380842" s="37"/>
      <c r="M380842" s="37"/>
    </row>
    <row r="380915" spans="12:13" x14ac:dyDescent="0.3">
      <c r="L380915" s="37"/>
      <c r="M380915" s="37"/>
    </row>
    <row r="380988" spans="12:13" x14ac:dyDescent="0.3">
      <c r="L380988" s="37"/>
      <c r="M380988" s="37"/>
    </row>
    <row r="381061" spans="12:13" x14ac:dyDescent="0.3">
      <c r="L381061" s="37"/>
      <c r="M381061" s="37"/>
    </row>
    <row r="381134" spans="12:13" x14ac:dyDescent="0.3">
      <c r="L381134" s="37"/>
      <c r="M381134" s="37"/>
    </row>
    <row r="381207" spans="12:13" x14ac:dyDescent="0.3">
      <c r="L381207" s="37"/>
      <c r="M381207" s="37"/>
    </row>
    <row r="381280" spans="12:13" x14ac:dyDescent="0.3">
      <c r="L381280" s="37"/>
      <c r="M381280" s="37"/>
    </row>
    <row r="381353" spans="12:13" x14ac:dyDescent="0.3">
      <c r="L381353" s="37"/>
      <c r="M381353" s="37"/>
    </row>
    <row r="381426" spans="12:13" x14ac:dyDescent="0.3">
      <c r="L381426" s="37"/>
      <c r="M381426" s="37"/>
    </row>
    <row r="381499" spans="12:13" x14ac:dyDescent="0.3">
      <c r="L381499" s="37"/>
      <c r="M381499" s="37"/>
    </row>
    <row r="381572" spans="12:13" x14ac:dyDescent="0.3">
      <c r="L381572" s="37"/>
      <c r="M381572" s="37"/>
    </row>
    <row r="381645" spans="12:13" x14ac:dyDescent="0.3">
      <c r="L381645" s="37"/>
      <c r="M381645" s="37"/>
    </row>
    <row r="381718" spans="12:13" x14ac:dyDescent="0.3">
      <c r="L381718" s="37"/>
      <c r="M381718" s="37"/>
    </row>
    <row r="381791" spans="12:13" x14ac:dyDescent="0.3">
      <c r="L381791" s="37"/>
      <c r="M381791" s="37"/>
    </row>
    <row r="381864" spans="12:13" x14ac:dyDescent="0.3">
      <c r="L381864" s="37"/>
      <c r="M381864" s="37"/>
    </row>
    <row r="381937" spans="12:13" x14ac:dyDescent="0.3">
      <c r="L381937" s="37"/>
      <c r="M381937" s="37"/>
    </row>
    <row r="382010" spans="12:13" x14ac:dyDescent="0.3">
      <c r="L382010" s="37"/>
      <c r="M382010" s="37"/>
    </row>
    <row r="382083" spans="12:13" x14ac:dyDescent="0.3">
      <c r="L382083" s="37"/>
      <c r="M382083" s="37"/>
    </row>
    <row r="382156" spans="12:13" x14ac:dyDescent="0.3">
      <c r="L382156" s="37"/>
      <c r="M382156" s="37"/>
    </row>
    <row r="382229" spans="12:13" x14ac:dyDescent="0.3">
      <c r="L382229" s="37"/>
      <c r="M382229" s="37"/>
    </row>
    <row r="382302" spans="12:13" x14ac:dyDescent="0.3">
      <c r="L382302" s="37"/>
      <c r="M382302" s="37"/>
    </row>
    <row r="382375" spans="12:13" x14ac:dyDescent="0.3">
      <c r="L382375" s="37"/>
      <c r="M382375" s="37"/>
    </row>
    <row r="382448" spans="12:13" x14ac:dyDescent="0.3">
      <c r="L382448" s="37"/>
      <c r="M382448" s="37"/>
    </row>
    <row r="382521" spans="12:13" x14ac:dyDescent="0.3">
      <c r="L382521" s="37"/>
      <c r="M382521" s="37"/>
    </row>
    <row r="382594" spans="12:13" x14ac:dyDescent="0.3">
      <c r="L382594" s="37"/>
      <c r="M382594" s="37"/>
    </row>
    <row r="382667" spans="12:13" x14ac:dyDescent="0.3">
      <c r="L382667" s="37"/>
      <c r="M382667" s="37"/>
    </row>
    <row r="382740" spans="12:13" x14ac:dyDescent="0.3">
      <c r="L382740" s="37"/>
      <c r="M382740" s="37"/>
    </row>
    <row r="382813" spans="12:13" x14ac:dyDescent="0.3">
      <c r="L382813" s="37"/>
      <c r="M382813" s="37"/>
    </row>
    <row r="382886" spans="12:13" x14ac:dyDescent="0.3">
      <c r="L382886" s="37"/>
      <c r="M382886" s="37"/>
    </row>
    <row r="382959" spans="12:13" x14ac:dyDescent="0.3">
      <c r="L382959" s="37"/>
      <c r="M382959" s="37"/>
    </row>
    <row r="383032" spans="12:13" x14ac:dyDescent="0.3">
      <c r="L383032" s="37"/>
      <c r="M383032" s="37"/>
    </row>
    <row r="383105" spans="12:13" x14ac:dyDescent="0.3">
      <c r="L383105" s="37"/>
      <c r="M383105" s="37"/>
    </row>
    <row r="383178" spans="12:13" x14ac:dyDescent="0.3">
      <c r="L383178" s="37"/>
      <c r="M383178" s="37"/>
    </row>
    <row r="383251" spans="12:13" x14ac:dyDescent="0.3">
      <c r="L383251" s="37"/>
      <c r="M383251" s="37"/>
    </row>
    <row r="383324" spans="12:13" x14ac:dyDescent="0.3">
      <c r="L383324" s="37"/>
      <c r="M383324" s="37"/>
    </row>
    <row r="383397" spans="12:13" x14ac:dyDescent="0.3">
      <c r="L383397" s="37"/>
      <c r="M383397" s="37"/>
    </row>
    <row r="383470" spans="12:13" x14ac:dyDescent="0.3">
      <c r="L383470" s="37"/>
      <c r="M383470" s="37"/>
    </row>
    <row r="383543" spans="12:13" x14ac:dyDescent="0.3">
      <c r="L383543" s="37"/>
      <c r="M383543" s="37"/>
    </row>
    <row r="383616" spans="12:13" x14ac:dyDescent="0.3">
      <c r="L383616" s="37"/>
      <c r="M383616" s="37"/>
    </row>
    <row r="383689" spans="12:13" x14ac:dyDescent="0.3">
      <c r="L383689" s="37"/>
      <c r="M383689" s="37"/>
    </row>
    <row r="383762" spans="12:13" x14ac:dyDescent="0.3">
      <c r="L383762" s="37"/>
      <c r="M383762" s="37"/>
    </row>
    <row r="383835" spans="12:13" x14ac:dyDescent="0.3">
      <c r="L383835" s="37"/>
      <c r="M383835" s="37"/>
    </row>
    <row r="383908" spans="12:13" x14ac:dyDescent="0.3">
      <c r="L383908" s="37"/>
      <c r="M383908" s="37"/>
    </row>
    <row r="383981" spans="12:13" x14ac:dyDescent="0.3">
      <c r="L383981" s="37"/>
      <c r="M383981" s="37"/>
    </row>
    <row r="384054" spans="12:13" x14ac:dyDescent="0.3">
      <c r="L384054" s="37"/>
      <c r="M384054" s="37"/>
    </row>
    <row r="384127" spans="12:13" x14ac:dyDescent="0.3">
      <c r="L384127" s="37"/>
      <c r="M384127" s="37"/>
    </row>
    <row r="384200" spans="12:13" x14ac:dyDescent="0.3">
      <c r="L384200" s="37"/>
      <c r="M384200" s="37"/>
    </row>
    <row r="384273" spans="12:13" x14ac:dyDescent="0.3">
      <c r="L384273" s="37"/>
      <c r="M384273" s="37"/>
    </row>
    <row r="384346" spans="12:13" x14ac:dyDescent="0.3">
      <c r="L384346" s="37"/>
      <c r="M384346" s="37"/>
    </row>
    <row r="384419" spans="12:13" x14ac:dyDescent="0.3">
      <c r="L384419" s="37"/>
      <c r="M384419" s="37"/>
    </row>
    <row r="384492" spans="12:13" x14ac:dyDescent="0.3">
      <c r="L384492" s="37"/>
      <c r="M384492" s="37"/>
    </row>
    <row r="384565" spans="12:13" x14ac:dyDescent="0.3">
      <c r="L384565" s="37"/>
      <c r="M384565" s="37"/>
    </row>
    <row r="384638" spans="12:13" x14ac:dyDescent="0.3">
      <c r="L384638" s="37"/>
      <c r="M384638" s="37"/>
    </row>
    <row r="384711" spans="12:13" x14ac:dyDescent="0.3">
      <c r="L384711" s="37"/>
      <c r="M384711" s="37"/>
    </row>
    <row r="384784" spans="12:13" x14ac:dyDescent="0.3">
      <c r="L384784" s="37"/>
      <c r="M384784" s="37"/>
    </row>
    <row r="384857" spans="12:13" x14ac:dyDescent="0.3">
      <c r="L384857" s="37"/>
      <c r="M384857" s="37"/>
    </row>
    <row r="384930" spans="12:13" x14ac:dyDescent="0.3">
      <c r="L384930" s="37"/>
      <c r="M384930" s="37"/>
    </row>
    <row r="385003" spans="12:13" x14ac:dyDescent="0.3">
      <c r="L385003" s="37"/>
      <c r="M385003" s="37"/>
    </row>
    <row r="385076" spans="12:13" x14ac:dyDescent="0.3">
      <c r="L385076" s="37"/>
      <c r="M385076" s="37"/>
    </row>
    <row r="385149" spans="12:13" x14ac:dyDescent="0.3">
      <c r="L385149" s="37"/>
      <c r="M385149" s="37"/>
    </row>
    <row r="385222" spans="12:13" x14ac:dyDescent="0.3">
      <c r="L385222" s="37"/>
      <c r="M385222" s="37"/>
    </row>
    <row r="385295" spans="12:13" x14ac:dyDescent="0.3">
      <c r="L385295" s="37"/>
      <c r="M385295" s="37"/>
    </row>
    <row r="385368" spans="12:13" x14ac:dyDescent="0.3">
      <c r="L385368" s="37"/>
      <c r="M385368" s="37"/>
    </row>
    <row r="385441" spans="12:13" x14ac:dyDescent="0.3">
      <c r="L385441" s="37"/>
      <c r="M385441" s="37"/>
    </row>
    <row r="385514" spans="12:13" x14ac:dyDescent="0.3">
      <c r="L385514" s="37"/>
      <c r="M385514" s="37"/>
    </row>
    <row r="385587" spans="12:13" x14ac:dyDescent="0.3">
      <c r="L385587" s="37"/>
      <c r="M385587" s="37"/>
    </row>
    <row r="385660" spans="12:13" x14ac:dyDescent="0.3">
      <c r="L385660" s="37"/>
      <c r="M385660" s="37"/>
    </row>
    <row r="385733" spans="12:13" x14ac:dyDescent="0.3">
      <c r="L385733" s="37"/>
      <c r="M385733" s="37"/>
    </row>
    <row r="385806" spans="12:13" x14ac:dyDescent="0.3">
      <c r="L385806" s="37"/>
      <c r="M385806" s="37"/>
    </row>
    <row r="385879" spans="12:13" x14ac:dyDescent="0.3">
      <c r="L385879" s="37"/>
      <c r="M385879" s="37"/>
    </row>
    <row r="385952" spans="12:13" x14ac:dyDescent="0.3">
      <c r="L385952" s="37"/>
      <c r="M385952" s="37"/>
    </row>
    <row r="386025" spans="12:13" x14ac:dyDescent="0.3">
      <c r="L386025" s="37"/>
      <c r="M386025" s="37"/>
    </row>
    <row r="386098" spans="12:13" x14ac:dyDescent="0.3">
      <c r="L386098" s="37"/>
      <c r="M386098" s="37"/>
    </row>
    <row r="386171" spans="12:13" x14ac:dyDescent="0.3">
      <c r="L386171" s="37"/>
      <c r="M386171" s="37"/>
    </row>
    <row r="386244" spans="12:13" x14ac:dyDescent="0.3">
      <c r="L386244" s="37"/>
      <c r="M386244" s="37"/>
    </row>
    <row r="386317" spans="12:13" x14ac:dyDescent="0.3">
      <c r="L386317" s="37"/>
      <c r="M386317" s="37"/>
    </row>
    <row r="386390" spans="12:13" x14ac:dyDescent="0.3">
      <c r="L386390" s="37"/>
      <c r="M386390" s="37"/>
    </row>
    <row r="386463" spans="12:13" x14ac:dyDescent="0.3">
      <c r="L386463" s="37"/>
      <c r="M386463" s="37"/>
    </row>
    <row r="386536" spans="12:13" x14ac:dyDescent="0.3">
      <c r="L386536" s="37"/>
      <c r="M386536" s="37"/>
    </row>
    <row r="386609" spans="12:13" x14ac:dyDescent="0.3">
      <c r="L386609" s="37"/>
      <c r="M386609" s="37"/>
    </row>
    <row r="386682" spans="12:13" x14ac:dyDescent="0.3">
      <c r="L386682" s="37"/>
      <c r="M386682" s="37"/>
    </row>
    <row r="386755" spans="12:13" x14ac:dyDescent="0.3">
      <c r="L386755" s="37"/>
      <c r="M386755" s="37"/>
    </row>
    <row r="386828" spans="12:13" x14ac:dyDescent="0.3">
      <c r="L386828" s="37"/>
      <c r="M386828" s="37"/>
    </row>
    <row r="386901" spans="12:13" x14ac:dyDescent="0.3">
      <c r="L386901" s="37"/>
      <c r="M386901" s="37"/>
    </row>
    <row r="386974" spans="12:13" x14ac:dyDescent="0.3">
      <c r="L386974" s="37"/>
      <c r="M386974" s="37"/>
    </row>
    <row r="387047" spans="12:13" x14ac:dyDescent="0.3">
      <c r="L387047" s="37"/>
      <c r="M387047" s="37"/>
    </row>
    <row r="387120" spans="12:13" x14ac:dyDescent="0.3">
      <c r="L387120" s="37"/>
      <c r="M387120" s="37"/>
    </row>
    <row r="387193" spans="12:13" x14ac:dyDescent="0.3">
      <c r="L387193" s="37"/>
      <c r="M387193" s="37"/>
    </row>
    <row r="387266" spans="12:13" x14ac:dyDescent="0.3">
      <c r="L387266" s="37"/>
      <c r="M387266" s="37"/>
    </row>
    <row r="387339" spans="12:13" x14ac:dyDescent="0.3">
      <c r="L387339" s="37"/>
      <c r="M387339" s="37"/>
    </row>
    <row r="387412" spans="12:13" x14ac:dyDescent="0.3">
      <c r="L387412" s="37"/>
      <c r="M387412" s="37"/>
    </row>
    <row r="387485" spans="12:13" x14ac:dyDescent="0.3">
      <c r="L387485" s="37"/>
      <c r="M387485" s="37"/>
    </row>
    <row r="387558" spans="12:13" x14ac:dyDescent="0.3">
      <c r="L387558" s="37"/>
      <c r="M387558" s="37"/>
    </row>
    <row r="387631" spans="12:13" x14ac:dyDescent="0.3">
      <c r="L387631" s="37"/>
      <c r="M387631" s="37"/>
    </row>
    <row r="387704" spans="12:13" x14ac:dyDescent="0.3">
      <c r="L387704" s="37"/>
      <c r="M387704" s="37"/>
    </row>
    <row r="387777" spans="12:13" x14ac:dyDescent="0.3">
      <c r="L387777" s="37"/>
      <c r="M387777" s="37"/>
    </row>
    <row r="387850" spans="12:13" x14ac:dyDescent="0.3">
      <c r="L387850" s="37"/>
      <c r="M387850" s="37"/>
    </row>
    <row r="387923" spans="12:13" x14ac:dyDescent="0.3">
      <c r="L387923" s="37"/>
      <c r="M387923" s="37"/>
    </row>
    <row r="387996" spans="12:13" x14ac:dyDescent="0.3">
      <c r="L387996" s="37"/>
      <c r="M387996" s="37"/>
    </row>
    <row r="388069" spans="12:13" x14ac:dyDescent="0.3">
      <c r="L388069" s="37"/>
      <c r="M388069" s="37"/>
    </row>
    <row r="388142" spans="12:13" x14ac:dyDescent="0.3">
      <c r="L388142" s="37"/>
      <c r="M388142" s="37"/>
    </row>
    <row r="388215" spans="12:13" x14ac:dyDescent="0.3">
      <c r="L388215" s="37"/>
      <c r="M388215" s="37"/>
    </row>
    <row r="388288" spans="12:13" x14ac:dyDescent="0.3">
      <c r="L388288" s="37"/>
      <c r="M388288" s="37"/>
    </row>
    <row r="388361" spans="12:13" x14ac:dyDescent="0.3">
      <c r="L388361" s="37"/>
      <c r="M388361" s="37"/>
    </row>
    <row r="388434" spans="12:13" x14ac:dyDescent="0.3">
      <c r="L388434" s="37"/>
      <c r="M388434" s="37"/>
    </row>
    <row r="388507" spans="12:13" x14ac:dyDescent="0.3">
      <c r="L388507" s="37"/>
      <c r="M388507" s="37"/>
    </row>
    <row r="388580" spans="12:13" x14ac:dyDescent="0.3">
      <c r="L388580" s="37"/>
      <c r="M388580" s="37"/>
    </row>
    <row r="388653" spans="12:13" x14ac:dyDescent="0.3">
      <c r="L388653" s="37"/>
      <c r="M388653" s="37"/>
    </row>
    <row r="388726" spans="12:13" x14ac:dyDescent="0.3">
      <c r="L388726" s="37"/>
      <c r="M388726" s="37"/>
    </row>
    <row r="388799" spans="12:13" x14ac:dyDescent="0.3">
      <c r="L388799" s="37"/>
      <c r="M388799" s="37"/>
    </row>
    <row r="388872" spans="12:13" x14ac:dyDescent="0.3">
      <c r="L388872" s="37"/>
      <c r="M388872" s="37"/>
    </row>
    <row r="388945" spans="12:13" x14ac:dyDescent="0.3">
      <c r="L388945" s="37"/>
      <c r="M388945" s="37"/>
    </row>
    <row r="389018" spans="12:13" x14ac:dyDescent="0.3">
      <c r="L389018" s="37"/>
      <c r="M389018" s="37"/>
    </row>
    <row r="389091" spans="12:13" x14ac:dyDescent="0.3">
      <c r="L389091" s="37"/>
      <c r="M389091" s="37"/>
    </row>
    <row r="389164" spans="12:13" x14ac:dyDescent="0.3">
      <c r="L389164" s="37"/>
      <c r="M389164" s="37"/>
    </row>
    <row r="389237" spans="12:13" x14ac:dyDescent="0.3">
      <c r="L389237" s="37"/>
      <c r="M389237" s="37"/>
    </row>
    <row r="389310" spans="12:13" x14ac:dyDescent="0.3">
      <c r="L389310" s="37"/>
      <c r="M389310" s="37"/>
    </row>
    <row r="389383" spans="12:13" x14ac:dyDescent="0.3">
      <c r="L389383" s="37"/>
      <c r="M389383" s="37"/>
    </row>
    <row r="389456" spans="12:13" x14ac:dyDescent="0.3">
      <c r="L389456" s="37"/>
      <c r="M389456" s="37"/>
    </row>
    <row r="389529" spans="12:13" x14ac:dyDescent="0.3">
      <c r="L389529" s="37"/>
      <c r="M389529" s="37"/>
    </row>
    <row r="389602" spans="12:13" x14ac:dyDescent="0.3">
      <c r="L389602" s="37"/>
      <c r="M389602" s="37"/>
    </row>
    <row r="389675" spans="12:13" x14ac:dyDescent="0.3">
      <c r="L389675" s="37"/>
      <c r="M389675" s="37"/>
    </row>
    <row r="389748" spans="12:13" x14ac:dyDescent="0.3">
      <c r="L389748" s="37"/>
      <c r="M389748" s="37"/>
    </row>
    <row r="389821" spans="12:13" x14ac:dyDescent="0.3">
      <c r="L389821" s="37"/>
      <c r="M389821" s="37"/>
    </row>
    <row r="389894" spans="12:13" x14ac:dyDescent="0.3">
      <c r="L389894" s="37"/>
      <c r="M389894" s="37"/>
    </row>
    <row r="389967" spans="12:13" x14ac:dyDescent="0.3">
      <c r="L389967" s="37"/>
      <c r="M389967" s="37"/>
    </row>
    <row r="390040" spans="12:13" x14ac:dyDescent="0.3">
      <c r="L390040" s="37"/>
      <c r="M390040" s="37"/>
    </row>
    <row r="390113" spans="12:13" x14ac:dyDescent="0.3">
      <c r="L390113" s="37"/>
      <c r="M390113" s="37"/>
    </row>
    <row r="390186" spans="12:13" x14ac:dyDescent="0.3">
      <c r="L390186" s="37"/>
      <c r="M390186" s="37"/>
    </row>
    <row r="390259" spans="12:13" x14ac:dyDescent="0.3">
      <c r="L390259" s="37"/>
      <c r="M390259" s="37"/>
    </row>
    <row r="390332" spans="12:13" x14ac:dyDescent="0.3">
      <c r="L390332" s="37"/>
      <c r="M390332" s="37"/>
    </row>
    <row r="390405" spans="12:13" x14ac:dyDescent="0.3">
      <c r="L390405" s="37"/>
      <c r="M390405" s="37"/>
    </row>
    <row r="390478" spans="12:13" x14ac:dyDescent="0.3">
      <c r="L390478" s="37"/>
      <c r="M390478" s="37"/>
    </row>
    <row r="390551" spans="12:13" x14ac:dyDescent="0.3">
      <c r="L390551" s="37"/>
      <c r="M390551" s="37"/>
    </row>
    <row r="390624" spans="12:13" x14ac:dyDescent="0.3">
      <c r="L390624" s="37"/>
      <c r="M390624" s="37"/>
    </row>
    <row r="390697" spans="12:13" x14ac:dyDescent="0.3">
      <c r="L390697" s="37"/>
      <c r="M390697" s="37"/>
    </row>
    <row r="390770" spans="12:13" x14ac:dyDescent="0.3">
      <c r="L390770" s="37"/>
      <c r="M390770" s="37"/>
    </row>
    <row r="390843" spans="12:13" x14ac:dyDescent="0.3">
      <c r="L390843" s="37"/>
      <c r="M390843" s="37"/>
    </row>
    <row r="390916" spans="12:13" x14ac:dyDescent="0.3">
      <c r="L390916" s="37"/>
      <c r="M390916" s="37"/>
    </row>
    <row r="390989" spans="12:13" x14ac:dyDescent="0.3">
      <c r="L390989" s="37"/>
      <c r="M390989" s="37"/>
    </row>
    <row r="391062" spans="12:13" x14ac:dyDescent="0.3">
      <c r="L391062" s="37"/>
      <c r="M391062" s="37"/>
    </row>
    <row r="391135" spans="12:13" x14ac:dyDescent="0.3">
      <c r="L391135" s="37"/>
      <c r="M391135" s="37"/>
    </row>
    <row r="391208" spans="12:13" x14ac:dyDescent="0.3">
      <c r="L391208" s="37"/>
      <c r="M391208" s="37"/>
    </row>
    <row r="391281" spans="12:13" x14ac:dyDescent="0.3">
      <c r="L391281" s="37"/>
      <c r="M391281" s="37"/>
    </row>
    <row r="391354" spans="12:13" x14ac:dyDescent="0.3">
      <c r="L391354" s="37"/>
      <c r="M391354" s="37"/>
    </row>
    <row r="391427" spans="12:13" x14ac:dyDescent="0.3">
      <c r="L391427" s="37"/>
      <c r="M391427" s="37"/>
    </row>
    <row r="391500" spans="12:13" x14ac:dyDescent="0.3">
      <c r="L391500" s="37"/>
      <c r="M391500" s="37"/>
    </row>
    <row r="391573" spans="12:13" x14ac:dyDescent="0.3">
      <c r="L391573" s="37"/>
      <c r="M391573" s="37"/>
    </row>
    <row r="391646" spans="12:13" x14ac:dyDescent="0.3">
      <c r="L391646" s="37"/>
      <c r="M391646" s="37"/>
    </row>
    <row r="391719" spans="12:13" x14ac:dyDescent="0.3">
      <c r="L391719" s="37"/>
      <c r="M391719" s="37"/>
    </row>
    <row r="391792" spans="12:13" x14ac:dyDescent="0.3">
      <c r="L391792" s="37"/>
      <c r="M391792" s="37"/>
    </row>
    <row r="391865" spans="12:13" x14ac:dyDescent="0.3">
      <c r="L391865" s="37"/>
      <c r="M391865" s="37"/>
    </row>
    <row r="391938" spans="12:13" x14ac:dyDescent="0.3">
      <c r="L391938" s="37"/>
      <c r="M391938" s="37"/>
    </row>
    <row r="392011" spans="12:13" x14ac:dyDescent="0.3">
      <c r="L392011" s="37"/>
      <c r="M392011" s="37"/>
    </row>
    <row r="392084" spans="12:13" x14ac:dyDescent="0.3">
      <c r="L392084" s="37"/>
      <c r="M392084" s="37"/>
    </row>
    <row r="392157" spans="12:13" x14ac:dyDescent="0.3">
      <c r="L392157" s="37"/>
      <c r="M392157" s="37"/>
    </row>
    <row r="392230" spans="12:13" x14ac:dyDescent="0.3">
      <c r="L392230" s="37"/>
      <c r="M392230" s="37"/>
    </row>
    <row r="392303" spans="12:13" x14ac:dyDescent="0.3">
      <c r="L392303" s="37"/>
      <c r="M392303" s="37"/>
    </row>
    <row r="392376" spans="12:13" x14ac:dyDescent="0.3">
      <c r="L392376" s="37"/>
      <c r="M392376" s="37"/>
    </row>
    <row r="392449" spans="12:13" x14ac:dyDescent="0.3">
      <c r="L392449" s="37"/>
      <c r="M392449" s="37"/>
    </row>
    <row r="392522" spans="12:13" x14ac:dyDescent="0.3">
      <c r="L392522" s="37"/>
      <c r="M392522" s="37"/>
    </row>
    <row r="392595" spans="12:13" x14ac:dyDescent="0.3">
      <c r="L392595" s="37"/>
      <c r="M392595" s="37"/>
    </row>
    <row r="392668" spans="12:13" x14ac:dyDescent="0.3">
      <c r="L392668" s="37"/>
      <c r="M392668" s="37"/>
    </row>
    <row r="392741" spans="12:13" x14ac:dyDescent="0.3">
      <c r="L392741" s="37"/>
      <c r="M392741" s="37"/>
    </row>
    <row r="392814" spans="12:13" x14ac:dyDescent="0.3">
      <c r="L392814" s="37"/>
      <c r="M392814" s="37"/>
    </row>
    <row r="392887" spans="12:13" x14ac:dyDescent="0.3">
      <c r="L392887" s="37"/>
      <c r="M392887" s="37"/>
    </row>
    <row r="392960" spans="12:13" x14ac:dyDescent="0.3">
      <c r="L392960" s="37"/>
      <c r="M392960" s="37"/>
    </row>
    <row r="393033" spans="12:13" x14ac:dyDescent="0.3">
      <c r="L393033" s="37"/>
      <c r="M393033" s="37"/>
    </row>
    <row r="393106" spans="12:13" x14ac:dyDescent="0.3">
      <c r="L393106" s="37"/>
      <c r="M393106" s="37"/>
    </row>
    <row r="393179" spans="12:13" x14ac:dyDescent="0.3">
      <c r="L393179" s="37"/>
      <c r="M393179" s="37"/>
    </row>
    <row r="393252" spans="12:13" x14ac:dyDescent="0.3">
      <c r="L393252" s="37"/>
      <c r="M393252" s="37"/>
    </row>
    <row r="393325" spans="12:13" x14ac:dyDescent="0.3">
      <c r="L393325" s="37"/>
      <c r="M393325" s="37"/>
    </row>
    <row r="393398" spans="12:13" x14ac:dyDescent="0.3">
      <c r="L393398" s="37"/>
      <c r="M393398" s="37"/>
    </row>
    <row r="393471" spans="12:13" x14ac:dyDescent="0.3">
      <c r="L393471" s="37"/>
      <c r="M393471" s="37"/>
    </row>
    <row r="393544" spans="12:13" x14ac:dyDescent="0.3">
      <c r="L393544" s="37"/>
      <c r="M393544" s="37"/>
    </row>
    <row r="393617" spans="12:13" x14ac:dyDescent="0.3">
      <c r="L393617" s="37"/>
      <c r="M393617" s="37"/>
    </row>
    <row r="393690" spans="12:13" x14ac:dyDescent="0.3">
      <c r="L393690" s="37"/>
      <c r="M393690" s="37"/>
    </row>
    <row r="393763" spans="12:13" x14ac:dyDescent="0.3">
      <c r="L393763" s="37"/>
      <c r="M393763" s="37"/>
    </row>
    <row r="393836" spans="12:13" x14ac:dyDescent="0.3">
      <c r="L393836" s="37"/>
      <c r="M393836" s="37"/>
    </row>
    <row r="393909" spans="12:13" x14ac:dyDescent="0.3">
      <c r="L393909" s="37"/>
      <c r="M393909" s="37"/>
    </row>
    <row r="393982" spans="12:13" x14ac:dyDescent="0.3">
      <c r="L393982" s="37"/>
      <c r="M393982" s="37"/>
    </row>
    <row r="394055" spans="12:13" x14ac:dyDescent="0.3">
      <c r="L394055" s="37"/>
      <c r="M394055" s="37"/>
    </row>
    <row r="394128" spans="12:13" x14ac:dyDescent="0.3">
      <c r="L394128" s="37"/>
      <c r="M394128" s="37"/>
    </row>
    <row r="394201" spans="12:13" x14ac:dyDescent="0.3">
      <c r="L394201" s="37"/>
      <c r="M394201" s="37"/>
    </row>
    <row r="394274" spans="12:13" x14ac:dyDescent="0.3">
      <c r="L394274" s="37"/>
      <c r="M394274" s="37"/>
    </row>
    <row r="394347" spans="12:13" x14ac:dyDescent="0.3">
      <c r="L394347" s="37"/>
      <c r="M394347" s="37"/>
    </row>
    <row r="394420" spans="12:13" x14ac:dyDescent="0.3">
      <c r="L394420" s="37"/>
      <c r="M394420" s="37"/>
    </row>
    <row r="394493" spans="12:13" x14ac:dyDescent="0.3">
      <c r="L394493" s="37"/>
      <c r="M394493" s="37"/>
    </row>
    <row r="394566" spans="12:13" x14ac:dyDescent="0.3">
      <c r="L394566" s="37"/>
      <c r="M394566" s="37"/>
    </row>
    <row r="394639" spans="12:13" x14ac:dyDescent="0.3">
      <c r="L394639" s="37"/>
      <c r="M394639" s="37"/>
    </row>
    <row r="394712" spans="12:13" x14ac:dyDescent="0.3">
      <c r="L394712" s="37"/>
      <c r="M394712" s="37"/>
    </row>
    <row r="394785" spans="12:13" x14ac:dyDescent="0.3">
      <c r="L394785" s="37"/>
      <c r="M394785" s="37"/>
    </row>
    <row r="394858" spans="12:13" x14ac:dyDescent="0.3">
      <c r="L394858" s="37"/>
      <c r="M394858" s="37"/>
    </row>
    <row r="394931" spans="12:13" x14ac:dyDescent="0.3">
      <c r="L394931" s="37"/>
      <c r="M394931" s="37"/>
    </row>
    <row r="395004" spans="12:13" x14ac:dyDescent="0.3">
      <c r="L395004" s="37"/>
      <c r="M395004" s="37"/>
    </row>
    <row r="395077" spans="12:13" x14ac:dyDescent="0.3">
      <c r="L395077" s="37"/>
      <c r="M395077" s="37"/>
    </row>
    <row r="395150" spans="12:13" x14ac:dyDescent="0.3">
      <c r="L395150" s="37"/>
      <c r="M395150" s="37"/>
    </row>
    <row r="395223" spans="12:13" x14ac:dyDescent="0.3">
      <c r="L395223" s="37"/>
      <c r="M395223" s="37"/>
    </row>
    <row r="395296" spans="12:13" x14ac:dyDescent="0.3">
      <c r="L395296" s="37"/>
      <c r="M395296" s="37"/>
    </row>
    <row r="395369" spans="12:13" x14ac:dyDescent="0.3">
      <c r="L395369" s="37"/>
      <c r="M395369" s="37"/>
    </row>
    <row r="395442" spans="12:13" x14ac:dyDescent="0.3">
      <c r="L395442" s="37"/>
      <c r="M395442" s="37"/>
    </row>
    <row r="395515" spans="12:13" x14ac:dyDescent="0.3">
      <c r="L395515" s="37"/>
      <c r="M395515" s="37"/>
    </row>
    <row r="395588" spans="12:13" x14ac:dyDescent="0.3">
      <c r="L395588" s="37"/>
      <c r="M395588" s="37"/>
    </row>
    <row r="395661" spans="12:13" x14ac:dyDescent="0.3">
      <c r="L395661" s="37"/>
      <c r="M395661" s="37"/>
    </row>
    <row r="395734" spans="12:13" x14ac:dyDescent="0.3">
      <c r="L395734" s="37"/>
      <c r="M395734" s="37"/>
    </row>
    <row r="395807" spans="12:13" x14ac:dyDescent="0.3">
      <c r="L395807" s="37"/>
      <c r="M395807" s="37"/>
    </row>
    <row r="395880" spans="12:13" x14ac:dyDescent="0.3">
      <c r="L395880" s="37"/>
      <c r="M395880" s="37"/>
    </row>
    <row r="395953" spans="12:13" x14ac:dyDescent="0.3">
      <c r="L395953" s="37"/>
      <c r="M395953" s="37"/>
    </row>
    <row r="396026" spans="12:13" x14ac:dyDescent="0.3">
      <c r="L396026" s="37"/>
      <c r="M396026" s="37"/>
    </row>
    <row r="396099" spans="12:13" x14ac:dyDescent="0.3">
      <c r="L396099" s="37"/>
      <c r="M396099" s="37"/>
    </row>
    <row r="396172" spans="12:13" x14ac:dyDescent="0.3">
      <c r="L396172" s="37"/>
      <c r="M396172" s="37"/>
    </row>
    <row r="396245" spans="12:13" x14ac:dyDescent="0.3">
      <c r="L396245" s="37"/>
      <c r="M396245" s="37"/>
    </row>
    <row r="396318" spans="12:13" x14ac:dyDescent="0.3">
      <c r="L396318" s="37"/>
      <c r="M396318" s="37"/>
    </row>
    <row r="396391" spans="12:13" x14ac:dyDescent="0.3">
      <c r="L396391" s="37"/>
      <c r="M396391" s="37"/>
    </row>
    <row r="396464" spans="12:13" x14ac:dyDescent="0.3">
      <c r="L396464" s="37"/>
      <c r="M396464" s="37"/>
    </row>
    <row r="396537" spans="12:13" x14ac:dyDescent="0.3">
      <c r="L396537" s="37"/>
      <c r="M396537" s="37"/>
    </row>
    <row r="396610" spans="12:13" x14ac:dyDescent="0.3">
      <c r="L396610" s="37"/>
      <c r="M396610" s="37"/>
    </row>
    <row r="396683" spans="12:13" x14ac:dyDescent="0.3">
      <c r="L396683" s="37"/>
      <c r="M396683" s="37"/>
    </row>
    <row r="396756" spans="12:13" x14ac:dyDescent="0.3">
      <c r="L396756" s="37"/>
      <c r="M396756" s="37"/>
    </row>
    <row r="396829" spans="12:13" x14ac:dyDescent="0.3">
      <c r="L396829" s="37"/>
      <c r="M396829" s="37"/>
    </row>
    <row r="396902" spans="12:13" x14ac:dyDescent="0.3">
      <c r="L396902" s="37"/>
      <c r="M396902" s="37"/>
    </row>
    <row r="396975" spans="12:13" x14ac:dyDescent="0.3">
      <c r="L396975" s="37"/>
      <c r="M396975" s="37"/>
    </row>
    <row r="397048" spans="12:13" x14ac:dyDescent="0.3">
      <c r="L397048" s="37"/>
      <c r="M397048" s="37"/>
    </row>
    <row r="397121" spans="12:13" x14ac:dyDescent="0.3">
      <c r="L397121" s="37"/>
      <c r="M397121" s="37"/>
    </row>
    <row r="397194" spans="12:13" x14ac:dyDescent="0.3">
      <c r="L397194" s="37"/>
      <c r="M397194" s="37"/>
    </row>
    <row r="397267" spans="12:13" x14ac:dyDescent="0.3">
      <c r="L397267" s="37"/>
      <c r="M397267" s="37"/>
    </row>
    <row r="397340" spans="12:13" x14ac:dyDescent="0.3">
      <c r="L397340" s="37"/>
      <c r="M397340" s="37"/>
    </row>
    <row r="397413" spans="12:13" x14ac:dyDescent="0.3">
      <c r="L397413" s="37"/>
      <c r="M397413" s="37"/>
    </row>
    <row r="397486" spans="12:13" x14ac:dyDescent="0.3">
      <c r="L397486" s="37"/>
      <c r="M397486" s="37"/>
    </row>
    <row r="397559" spans="12:13" x14ac:dyDescent="0.3">
      <c r="L397559" s="37"/>
      <c r="M397559" s="37"/>
    </row>
    <row r="397632" spans="12:13" x14ac:dyDescent="0.3">
      <c r="L397632" s="37"/>
      <c r="M397632" s="37"/>
    </row>
    <row r="397705" spans="12:13" x14ac:dyDescent="0.3">
      <c r="L397705" s="37"/>
      <c r="M397705" s="37"/>
    </row>
    <row r="397778" spans="12:13" x14ac:dyDescent="0.3">
      <c r="L397778" s="37"/>
      <c r="M397778" s="37"/>
    </row>
    <row r="397851" spans="12:13" x14ac:dyDescent="0.3">
      <c r="L397851" s="37"/>
      <c r="M397851" s="37"/>
    </row>
    <row r="397924" spans="12:13" x14ac:dyDescent="0.3">
      <c r="L397924" s="37"/>
      <c r="M397924" s="37"/>
    </row>
    <row r="397997" spans="12:13" x14ac:dyDescent="0.3">
      <c r="L397997" s="37"/>
      <c r="M397997" s="37"/>
    </row>
    <row r="398070" spans="12:13" x14ac:dyDescent="0.3">
      <c r="L398070" s="37"/>
      <c r="M398070" s="37"/>
    </row>
    <row r="398143" spans="12:13" x14ac:dyDescent="0.3">
      <c r="L398143" s="37"/>
      <c r="M398143" s="37"/>
    </row>
    <row r="398216" spans="12:13" x14ac:dyDescent="0.3">
      <c r="L398216" s="37"/>
      <c r="M398216" s="37"/>
    </row>
    <row r="398289" spans="12:13" x14ac:dyDescent="0.3">
      <c r="L398289" s="37"/>
      <c r="M398289" s="37"/>
    </row>
    <row r="398362" spans="12:13" x14ac:dyDescent="0.3">
      <c r="L398362" s="37"/>
      <c r="M398362" s="37"/>
    </row>
    <row r="398435" spans="12:13" x14ac:dyDescent="0.3">
      <c r="L398435" s="37"/>
      <c r="M398435" s="37"/>
    </row>
    <row r="398508" spans="12:13" x14ac:dyDescent="0.3">
      <c r="L398508" s="37"/>
      <c r="M398508" s="37"/>
    </row>
    <row r="398581" spans="12:13" x14ac:dyDescent="0.3">
      <c r="L398581" s="37"/>
      <c r="M398581" s="37"/>
    </row>
    <row r="398654" spans="12:13" x14ac:dyDescent="0.3">
      <c r="L398654" s="37"/>
      <c r="M398654" s="37"/>
    </row>
    <row r="398727" spans="12:13" x14ac:dyDescent="0.3">
      <c r="L398727" s="37"/>
      <c r="M398727" s="37"/>
    </row>
    <row r="398800" spans="12:13" x14ac:dyDescent="0.3">
      <c r="L398800" s="37"/>
      <c r="M398800" s="37"/>
    </row>
    <row r="398873" spans="12:13" x14ac:dyDescent="0.3">
      <c r="L398873" s="37"/>
      <c r="M398873" s="37"/>
    </row>
    <row r="398946" spans="12:13" x14ac:dyDescent="0.3">
      <c r="L398946" s="37"/>
      <c r="M398946" s="37"/>
    </row>
    <row r="399019" spans="12:13" x14ac:dyDescent="0.3">
      <c r="L399019" s="37"/>
      <c r="M399019" s="37"/>
    </row>
    <row r="399092" spans="12:13" x14ac:dyDescent="0.3">
      <c r="L399092" s="37"/>
      <c r="M399092" s="37"/>
    </row>
    <row r="399165" spans="12:13" x14ac:dyDescent="0.3">
      <c r="L399165" s="37"/>
      <c r="M399165" s="37"/>
    </row>
    <row r="399238" spans="12:13" x14ac:dyDescent="0.3">
      <c r="L399238" s="37"/>
      <c r="M399238" s="37"/>
    </row>
    <row r="399311" spans="12:13" x14ac:dyDescent="0.3">
      <c r="L399311" s="37"/>
      <c r="M399311" s="37"/>
    </row>
    <row r="399384" spans="12:13" x14ac:dyDescent="0.3">
      <c r="L399384" s="37"/>
      <c r="M399384" s="37"/>
    </row>
    <row r="399457" spans="12:13" x14ac:dyDescent="0.3">
      <c r="L399457" s="37"/>
      <c r="M399457" s="37"/>
    </row>
    <row r="399530" spans="12:13" x14ac:dyDescent="0.3">
      <c r="L399530" s="37"/>
      <c r="M399530" s="37"/>
    </row>
    <row r="399603" spans="12:13" x14ac:dyDescent="0.3">
      <c r="L399603" s="37"/>
      <c r="M399603" s="37"/>
    </row>
    <row r="399676" spans="12:13" x14ac:dyDescent="0.3">
      <c r="L399676" s="37"/>
      <c r="M399676" s="37"/>
    </row>
    <row r="399749" spans="12:13" x14ac:dyDescent="0.3">
      <c r="L399749" s="37"/>
      <c r="M399749" s="37"/>
    </row>
    <row r="399822" spans="12:13" x14ac:dyDescent="0.3">
      <c r="L399822" s="37"/>
      <c r="M399822" s="37"/>
    </row>
    <row r="399895" spans="12:13" x14ac:dyDescent="0.3">
      <c r="L399895" s="37"/>
      <c r="M399895" s="37"/>
    </row>
    <row r="399968" spans="12:13" x14ac:dyDescent="0.3">
      <c r="L399968" s="37"/>
      <c r="M399968" s="37"/>
    </row>
    <row r="400041" spans="12:13" x14ac:dyDescent="0.3">
      <c r="L400041" s="37"/>
      <c r="M400041" s="37"/>
    </row>
    <row r="400114" spans="12:13" x14ac:dyDescent="0.3">
      <c r="L400114" s="37"/>
      <c r="M400114" s="37"/>
    </row>
    <row r="400187" spans="12:13" x14ac:dyDescent="0.3">
      <c r="L400187" s="37"/>
      <c r="M400187" s="37"/>
    </row>
    <row r="400260" spans="12:13" x14ac:dyDescent="0.3">
      <c r="L400260" s="37"/>
      <c r="M400260" s="37"/>
    </row>
    <row r="400333" spans="12:13" x14ac:dyDescent="0.3">
      <c r="L400333" s="37"/>
      <c r="M400333" s="37"/>
    </row>
    <row r="400406" spans="12:13" x14ac:dyDescent="0.3">
      <c r="L400406" s="37"/>
      <c r="M400406" s="37"/>
    </row>
    <row r="400479" spans="12:13" x14ac:dyDescent="0.3">
      <c r="L400479" s="37"/>
      <c r="M400479" s="37"/>
    </row>
    <row r="400552" spans="12:13" x14ac:dyDescent="0.3">
      <c r="L400552" s="37"/>
      <c r="M400552" s="37"/>
    </row>
    <row r="400625" spans="12:13" x14ac:dyDescent="0.3">
      <c r="L400625" s="37"/>
      <c r="M400625" s="37"/>
    </row>
    <row r="400698" spans="12:13" x14ac:dyDescent="0.3">
      <c r="L400698" s="37"/>
      <c r="M400698" s="37"/>
    </row>
    <row r="400771" spans="12:13" x14ac:dyDescent="0.3">
      <c r="L400771" s="37"/>
      <c r="M400771" s="37"/>
    </row>
    <row r="400844" spans="12:13" x14ac:dyDescent="0.3">
      <c r="L400844" s="37"/>
      <c r="M400844" s="37"/>
    </row>
    <row r="400917" spans="12:13" x14ac:dyDescent="0.3">
      <c r="L400917" s="37"/>
      <c r="M400917" s="37"/>
    </row>
    <row r="400990" spans="12:13" x14ac:dyDescent="0.3">
      <c r="L400990" s="37"/>
      <c r="M400990" s="37"/>
    </row>
    <row r="401063" spans="12:13" x14ac:dyDescent="0.3">
      <c r="L401063" s="37"/>
      <c r="M401063" s="37"/>
    </row>
    <row r="401136" spans="12:13" x14ac:dyDescent="0.3">
      <c r="L401136" s="37"/>
      <c r="M401136" s="37"/>
    </row>
    <row r="401209" spans="12:13" x14ac:dyDescent="0.3">
      <c r="L401209" s="37"/>
      <c r="M401209" s="37"/>
    </row>
    <row r="401282" spans="12:13" x14ac:dyDescent="0.3">
      <c r="L401282" s="37"/>
      <c r="M401282" s="37"/>
    </row>
    <row r="401355" spans="12:13" x14ac:dyDescent="0.3">
      <c r="L401355" s="37"/>
      <c r="M401355" s="37"/>
    </row>
    <row r="401428" spans="12:13" x14ac:dyDescent="0.3">
      <c r="L401428" s="37"/>
      <c r="M401428" s="37"/>
    </row>
    <row r="401501" spans="12:13" x14ac:dyDescent="0.3">
      <c r="L401501" s="37"/>
      <c r="M401501" s="37"/>
    </row>
    <row r="401574" spans="12:13" x14ac:dyDescent="0.3">
      <c r="L401574" s="37"/>
      <c r="M401574" s="37"/>
    </row>
    <row r="401647" spans="12:13" x14ac:dyDescent="0.3">
      <c r="L401647" s="37"/>
      <c r="M401647" s="37"/>
    </row>
    <row r="401720" spans="12:13" x14ac:dyDescent="0.3">
      <c r="L401720" s="37"/>
      <c r="M401720" s="37"/>
    </row>
    <row r="401793" spans="12:13" x14ac:dyDescent="0.3">
      <c r="L401793" s="37"/>
      <c r="M401793" s="37"/>
    </row>
    <row r="401866" spans="12:13" x14ac:dyDescent="0.3">
      <c r="L401866" s="37"/>
      <c r="M401866" s="37"/>
    </row>
    <row r="401939" spans="12:13" x14ac:dyDescent="0.3">
      <c r="L401939" s="37"/>
      <c r="M401939" s="37"/>
    </row>
    <row r="402012" spans="12:13" x14ac:dyDescent="0.3">
      <c r="L402012" s="37"/>
      <c r="M402012" s="37"/>
    </row>
    <row r="402085" spans="12:13" x14ac:dyDescent="0.3">
      <c r="L402085" s="37"/>
      <c r="M402085" s="37"/>
    </row>
    <row r="402158" spans="12:13" x14ac:dyDescent="0.3">
      <c r="L402158" s="37"/>
      <c r="M402158" s="37"/>
    </row>
    <row r="402231" spans="12:13" x14ac:dyDescent="0.3">
      <c r="L402231" s="37"/>
      <c r="M402231" s="37"/>
    </row>
    <row r="402304" spans="12:13" x14ac:dyDescent="0.3">
      <c r="L402304" s="37"/>
      <c r="M402304" s="37"/>
    </row>
    <row r="402377" spans="12:13" x14ac:dyDescent="0.3">
      <c r="L402377" s="37"/>
      <c r="M402377" s="37"/>
    </row>
    <row r="402450" spans="12:13" x14ac:dyDescent="0.3">
      <c r="L402450" s="37"/>
      <c r="M402450" s="37"/>
    </row>
    <row r="402523" spans="12:13" x14ac:dyDescent="0.3">
      <c r="L402523" s="37"/>
      <c r="M402523" s="37"/>
    </row>
    <row r="402596" spans="12:13" x14ac:dyDescent="0.3">
      <c r="L402596" s="37"/>
      <c r="M402596" s="37"/>
    </row>
    <row r="402669" spans="12:13" x14ac:dyDescent="0.3">
      <c r="L402669" s="37"/>
      <c r="M402669" s="37"/>
    </row>
    <row r="402742" spans="12:13" x14ac:dyDescent="0.3">
      <c r="L402742" s="37"/>
      <c r="M402742" s="37"/>
    </row>
    <row r="402815" spans="12:13" x14ac:dyDescent="0.3">
      <c r="L402815" s="37"/>
      <c r="M402815" s="37"/>
    </row>
    <row r="402888" spans="12:13" x14ac:dyDescent="0.3">
      <c r="L402888" s="37"/>
      <c r="M402888" s="37"/>
    </row>
    <row r="402961" spans="12:13" x14ac:dyDescent="0.3">
      <c r="L402961" s="37"/>
      <c r="M402961" s="37"/>
    </row>
    <row r="403034" spans="12:13" x14ac:dyDescent="0.3">
      <c r="L403034" s="37"/>
      <c r="M403034" s="37"/>
    </row>
    <row r="403107" spans="12:13" x14ac:dyDescent="0.3">
      <c r="L403107" s="37"/>
      <c r="M403107" s="37"/>
    </row>
    <row r="403180" spans="12:13" x14ac:dyDescent="0.3">
      <c r="L403180" s="37"/>
      <c r="M403180" s="37"/>
    </row>
    <row r="403253" spans="12:13" x14ac:dyDescent="0.3">
      <c r="L403253" s="37"/>
      <c r="M403253" s="37"/>
    </row>
    <row r="403326" spans="12:13" x14ac:dyDescent="0.3">
      <c r="L403326" s="37"/>
      <c r="M403326" s="37"/>
    </row>
    <row r="403399" spans="12:13" x14ac:dyDescent="0.3">
      <c r="L403399" s="37"/>
      <c r="M403399" s="37"/>
    </row>
    <row r="403472" spans="12:13" x14ac:dyDescent="0.3">
      <c r="L403472" s="37"/>
      <c r="M403472" s="37"/>
    </row>
    <row r="403545" spans="12:13" x14ac:dyDescent="0.3">
      <c r="L403545" s="37"/>
      <c r="M403545" s="37"/>
    </row>
    <row r="403618" spans="12:13" x14ac:dyDescent="0.3">
      <c r="L403618" s="37"/>
      <c r="M403618" s="37"/>
    </row>
    <row r="403691" spans="12:13" x14ac:dyDescent="0.3">
      <c r="L403691" s="37"/>
      <c r="M403691" s="37"/>
    </row>
    <row r="403764" spans="12:13" x14ac:dyDescent="0.3">
      <c r="L403764" s="37"/>
      <c r="M403764" s="37"/>
    </row>
    <row r="403837" spans="12:13" x14ac:dyDescent="0.3">
      <c r="L403837" s="37"/>
      <c r="M403837" s="37"/>
    </row>
    <row r="403910" spans="12:13" x14ac:dyDescent="0.3">
      <c r="L403910" s="37"/>
      <c r="M403910" s="37"/>
    </row>
    <row r="403983" spans="12:13" x14ac:dyDescent="0.3">
      <c r="L403983" s="37"/>
      <c r="M403983" s="37"/>
    </row>
    <row r="404056" spans="12:13" x14ac:dyDescent="0.3">
      <c r="L404056" s="37"/>
      <c r="M404056" s="37"/>
    </row>
    <row r="404129" spans="12:13" x14ac:dyDescent="0.3">
      <c r="L404129" s="37"/>
      <c r="M404129" s="37"/>
    </row>
    <row r="404202" spans="12:13" x14ac:dyDescent="0.3">
      <c r="L404202" s="37"/>
      <c r="M404202" s="37"/>
    </row>
    <row r="404275" spans="12:13" x14ac:dyDescent="0.3">
      <c r="L404275" s="37"/>
      <c r="M404275" s="37"/>
    </row>
    <row r="404348" spans="12:13" x14ac:dyDescent="0.3">
      <c r="L404348" s="37"/>
      <c r="M404348" s="37"/>
    </row>
    <row r="404421" spans="12:13" x14ac:dyDescent="0.3">
      <c r="L404421" s="37"/>
      <c r="M404421" s="37"/>
    </row>
    <row r="404494" spans="12:13" x14ac:dyDescent="0.3">
      <c r="L404494" s="37"/>
      <c r="M404494" s="37"/>
    </row>
    <row r="404567" spans="12:13" x14ac:dyDescent="0.3">
      <c r="L404567" s="37"/>
      <c r="M404567" s="37"/>
    </row>
    <row r="404640" spans="12:13" x14ac:dyDescent="0.3">
      <c r="L404640" s="37"/>
      <c r="M404640" s="37"/>
    </row>
    <row r="404713" spans="12:13" x14ac:dyDescent="0.3">
      <c r="L404713" s="37"/>
      <c r="M404713" s="37"/>
    </row>
    <row r="404786" spans="12:13" x14ac:dyDescent="0.3">
      <c r="L404786" s="37"/>
      <c r="M404786" s="37"/>
    </row>
    <row r="404859" spans="12:13" x14ac:dyDescent="0.3">
      <c r="L404859" s="37"/>
      <c r="M404859" s="37"/>
    </row>
    <row r="404932" spans="12:13" x14ac:dyDescent="0.3">
      <c r="L404932" s="37"/>
      <c r="M404932" s="37"/>
    </row>
    <row r="405005" spans="12:13" x14ac:dyDescent="0.3">
      <c r="L405005" s="37"/>
      <c r="M405005" s="37"/>
    </row>
    <row r="405078" spans="12:13" x14ac:dyDescent="0.3">
      <c r="L405078" s="37"/>
      <c r="M405078" s="37"/>
    </row>
    <row r="405151" spans="12:13" x14ac:dyDescent="0.3">
      <c r="L405151" s="37"/>
      <c r="M405151" s="37"/>
    </row>
    <row r="405224" spans="12:13" x14ac:dyDescent="0.3">
      <c r="L405224" s="37"/>
      <c r="M405224" s="37"/>
    </row>
    <row r="405297" spans="12:13" x14ac:dyDescent="0.3">
      <c r="L405297" s="37"/>
      <c r="M405297" s="37"/>
    </row>
    <row r="405370" spans="12:13" x14ac:dyDescent="0.3">
      <c r="L405370" s="37"/>
      <c r="M405370" s="37"/>
    </row>
    <row r="405443" spans="12:13" x14ac:dyDescent="0.3">
      <c r="L405443" s="37"/>
      <c r="M405443" s="37"/>
    </row>
    <row r="405516" spans="12:13" x14ac:dyDescent="0.3">
      <c r="L405516" s="37"/>
      <c r="M405516" s="37"/>
    </row>
    <row r="405589" spans="12:13" x14ac:dyDescent="0.3">
      <c r="L405589" s="37"/>
      <c r="M405589" s="37"/>
    </row>
    <row r="405662" spans="12:13" x14ac:dyDescent="0.3">
      <c r="L405662" s="37"/>
      <c r="M405662" s="37"/>
    </row>
    <row r="405735" spans="12:13" x14ac:dyDescent="0.3">
      <c r="L405735" s="37"/>
      <c r="M405735" s="37"/>
    </row>
    <row r="405808" spans="12:13" x14ac:dyDescent="0.3">
      <c r="L405808" s="37"/>
      <c r="M405808" s="37"/>
    </row>
    <row r="405881" spans="12:13" x14ac:dyDescent="0.3">
      <c r="L405881" s="37"/>
      <c r="M405881" s="37"/>
    </row>
    <row r="405954" spans="12:13" x14ac:dyDescent="0.3">
      <c r="L405954" s="37"/>
      <c r="M405954" s="37"/>
    </row>
    <row r="406027" spans="12:13" x14ac:dyDescent="0.3">
      <c r="L406027" s="37"/>
      <c r="M406027" s="37"/>
    </row>
    <row r="406100" spans="12:13" x14ac:dyDescent="0.3">
      <c r="L406100" s="37"/>
      <c r="M406100" s="37"/>
    </row>
    <row r="406173" spans="12:13" x14ac:dyDescent="0.3">
      <c r="L406173" s="37"/>
      <c r="M406173" s="37"/>
    </row>
    <row r="406246" spans="12:13" x14ac:dyDescent="0.3">
      <c r="L406246" s="37"/>
      <c r="M406246" s="37"/>
    </row>
    <row r="406319" spans="12:13" x14ac:dyDescent="0.3">
      <c r="L406319" s="37"/>
      <c r="M406319" s="37"/>
    </row>
    <row r="406392" spans="12:13" x14ac:dyDescent="0.3">
      <c r="L406392" s="37"/>
      <c r="M406392" s="37"/>
    </row>
    <row r="406465" spans="12:13" x14ac:dyDescent="0.3">
      <c r="L406465" s="37"/>
      <c r="M406465" s="37"/>
    </row>
    <row r="406538" spans="12:13" x14ac:dyDescent="0.3">
      <c r="L406538" s="37"/>
      <c r="M406538" s="37"/>
    </row>
    <row r="406611" spans="12:13" x14ac:dyDescent="0.3">
      <c r="L406611" s="37"/>
      <c r="M406611" s="37"/>
    </row>
    <row r="406684" spans="12:13" x14ac:dyDescent="0.3">
      <c r="L406684" s="37"/>
      <c r="M406684" s="37"/>
    </row>
    <row r="406757" spans="12:13" x14ac:dyDescent="0.3">
      <c r="L406757" s="37"/>
      <c r="M406757" s="37"/>
    </row>
    <row r="406830" spans="12:13" x14ac:dyDescent="0.3">
      <c r="L406830" s="37"/>
      <c r="M406830" s="37"/>
    </row>
    <row r="406903" spans="12:13" x14ac:dyDescent="0.3">
      <c r="L406903" s="37"/>
      <c r="M406903" s="37"/>
    </row>
    <row r="406976" spans="12:13" x14ac:dyDescent="0.3">
      <c r="L406976" s="37"/>
      <c r="M406976" s="37"/>
    </row>
    <row r="407049" spans="12:13" x14ac:dyDescent="0.3">
      <c r="L407049" s="37"/>
      <c r="M407049" s="37"/>
    </row>
    <row r="407122" spans="12:13" x14ac:dyDescent="0.3">
      <c r="L407122" s="37"/>
      <c r="M407122" s="37"/>
    </row>
    <row r="407195" spans="12:13" x14ac:dyDescent="0.3">
      <c r="L407195" s="37"/>
      <c r="M407195" s="37"/>
    </row>
    <row r="407268" spans="12:13" x14ac:dyDescent="0.3">
      <c r="L407268" s="37"/>
      <c r="M407268" s="37"/>
    </row>
    <row r="407341" spans="12:13" x14ac:dyDescent="0.3">
      <c r="L407341" s="37"/>
      <c r="M407341" s="37"/>
    </row>
    <row r="407414" spans="12:13" x14ac:dyDescent="0.3">
      <c r="L407414" s="37"/>
      <c r="M407414" s="37"/>
    </row>
    <row r="407487" spans="12:13" x14ac:dyDescent="0.3">
      <c r="L407487" s="37"/>
      <c r="M407487" s="37"/>
    </row>
    <row r="407560" spans="12:13" x14ac:dyDescent="0.3">
      <c r="L407560" s="37"/>
      <c r="M407560" s="37"/>
    </row>
    <row r="407633" spans="12:13" x14ac:dyDescent="0.3">
      <c r="L407633" s="37"/>
      <c r="M407633" s="37"/>
    </row>
    <row r="407706" spans="12:13" x14ac:dyDescent="0.3">
      <c r="L407706" s="37"/>
      <c r="M407706" s="37"/>
    </row>
    <row r="407779" spans="12:13" x14ac:dyDescent="0.3">
      <c r="L407779" s="37"/>
      <c r="M407779" s="37"/>
    </row>
    <row r="407852" spans="12:13" x14ac:dyDescent="0.3">
      <c r="L407852" s="37"/>
      <c r="M407852" s="37"/>
    </row>
    <row r="407925" spans="12:13" x14ac:dyDescent="0.3">
      <c r="L407925" s="37"/>
      <c r="M407925" s="37"/>
    </row>
    <row r="407998" spans="12:13" x14ac:dyDescent="0.3">
      <c r="L407998" s="37"/>
      <c r="M407998" s="37"/>
    </row>
    <row r="408071" spans="12:13" x14ac:dyDescent="0.3">
      <c r="L408071" s="37"/>
      <c r="M408071" s="37"/>
    </row>
    <row r="408144" spans="12:13" x14ac:dyDescent="0.3">
      <c r="L408144" s="37"/>
      <c r="M408144" s="37"/>
    </row>
    <row r="408217" spans="12:13" x14ac:dyDescent="0.3">
      <c r="L408217" s="37"/>
      <c r="M408217" s="37"/>
    </row>
    <row r="408290" spans="12:13" x14ac:dyDescent="0.3">
      <c r="L408290" s="37"/>
      <c r="M408290" s="37"/>
    </row>
    <row r="408363" spans="12:13" x14ac:dyDescent="0.3">
      <c r="L408363" s="37"/>
      <c r="M408363" s="37"/>
    </row>
    <row r="408436" spans="12:13" x14ac:dyDescent="0.3">
      <c r="L408436" s="37"/>
      <c r="M408436" s="37"/>
    </row>
    <row r="408509" spans="12:13" x14ac:dyDescent="0.3">
      <c r="L408509" s="37"/>
      <c r="M408509" s="37"/>
    </row>
    <row r="408582" spans="12:13" x14ac:dyDescent="0.3">
      <c r="L408582" s="37"/>
      <c r="M408582" s="37"/>
    </row>
    <row r="408655" spans="12:13" x14ac:dyDescent="0.3">
      <c r="L408655" s="37"/>
      <c r="M408655" s="37"/>
    </row>
    <row r="408728" spans="12:13" x14ac:dyDescent="0.3">
      <c r="L408728" s="37"/>
      <c r="M408728" s="37"/>
    </row>
    <row r="408801" spans="12:13" x14ac:dyDescent="0.3">
      <c r="L408801" s="37"/>
      <c r="M408801" s="37"/>
    </row>
    <row r="408874" spans="12:13" x14ac:dyDescent="0.3">
      <c r="L408874" s="37"/>
      <c r="M408874" s="37"/>
    </row>
    <row r="408947" spans="12:13" x14ac:dyDescent="0.3">
      <c r="L408947" s="37"/>
      <c r="M408947" s="37"/>
    </row>
    <row r="409020" spans="12:13" x14ac:dyDescent="0.3">
      <c r="L409020" s="37"/>
      <c r="M409020" s="37"/>
    </row>
    <row r="409093" spans="12:13" x14ac:dyDescent="0.3">
      <c r="L409093" s="37"/>
      <c r="M409093" s="37"/>
    </row>
    <row r="409166" spans="12:13" x14ac:dyDescent="0.3">
      <c r="L409166" s="37"/>
      <c r="M409166" s="37"/>
    </row>
    <row r="409239" spans="12:13" x14ac:dyDescent="0.3">
      <c r="L409239" s="37"/>
      <c r="M409239" s="37"/>
    </row>
    <row r="409312" spans="12:13" x14ac:dyDescent="0.3">
      <c r="L409312" s="37"/>
      <c r="M409312" s="37"/>
    </row>
    <row r="409385" spans="12:13" x14ac:dyDescent="0.3">
      <c r="L409385" s="37"/>
      <c r="M409385" s="37"/>
    </row>
    <row r="409458" spans="12:13" x14ac:dyDescent="0.3">
      <c r="L409458" s="37"/>
      <c r="M409458" s="37"/>
    </row>
    <row r="409531" spans="12:13" x14ac:dyDescent="0.3">
      <c r="L409531" s="37"/>
      <c r="M409531" s="37"/>
    </row>
    <row r="409604" spans="12:13" x14ac:dyDescent="0.3">
      <c r="L409604" s="37"/>
      <c r="M409604" s="37"/>
    </row>
    <row r="409677" spans="12:13" x14ac:dyDescent="0.3">
      <c r="L409677" s="37"/>
      <c r="M409677" s="37"/>
    </row>
    <row r="409750" spans="12:13" x14ac:dyDescent="0.3">
      <c r="L409750" s="37"/>
      <c r="M409750" s="37"/>
    </row>
    <row r="409823" spans="12:13" x14ac:dyDescent="0.3">
      <c r="L409823" s="37"/>
      <c r="M409823" s="37"/>
    </row>
    <row r="409896" spans="12:13" x14ac:dyDescent="0.3">
      <c r="L409896" s="37"/>
      <c r="M409896" s="37"/>
    </row>
    <row r="409969" spans="12:13" x14ac:dyDescent="0.3">
      <c r="L409969" s="37"/>
      <c r="M409969" s="37"/>
    </row>
    <row r="410042" spans="12:13" x14ac:dyDescent="0.3">
      <c r="L410042" s="37"/>
      <c r="M410042" s="37"/>
    </row>
    <row r="410115" spans="12:13" x14ac:dyDescent="0.3">
      <c r="L410115" s="37"/>
      <c r="M410115" s="37"/>
    </row>
    <row r="410188" spans="12:13" x14ac:dyDescent="0.3">
      <c r="L410188" s="37"/>
      <c r="M410188" s="37"/>
    </row>
    <row r="410261" spans="12:13" x14ac:dyDescent="0.3">
      <c r="L410261" s="37"/>
      <c r="M410261" s="37"/>
    </row>
    <row r="410334" spans="12:13" x14ac:dyDescent="0.3">
      <c r="L410334" s="37"/>
      <c r="M410334" s="37"/>
    </row>
    <row r="410407" spans="12:13" x14ac:dyDescent="0.3">
      <c r="L410407" s="37"/>
      <c r="M410407" s="37"/>
    </row>
    <row r="410480" spans="12:13" x14ac:dyDescent="0.3">
      <c r="L410480" s="37"/>
      <c r="M410480" s="37"/>
    </row>
    <row r="410553" spans="12:13" x14ac:dyDescent="0.3">
      <c r="L410553" s="37"/>
      <c r="M410553" s="37"/>
    </row>
    <row r="410626" spans="12:13" x14ac:dyDescent="0.3">
      <c r="L410626" s="37"/>
      <c r="M410626" s="37"/>
    </row>
    <row r="410699" spans="12:13" x14ac:dyDescent="0.3">
      <c r="L410699" s="37"/>
      <c r="M410699" s="37"/>
    </row>
    <row r="410772" spans="12:13" x14ac:dyDescent="0.3">
      <c r="L410772" s="37"/>
      <c r="M410772" s="37"/>
    </row>
    <row r="410845" spans="12:13" x14ac:dyDescent="0.3">
      <c r="L410845" s="37"/>
      <c r="M410845" s="37"/>
    </row>
    <row r="410918" spans="12:13" x14ac:dyDescent="0.3">
      <c r="L410918" s="37"/>
      <c r="M410918" s="37"/>
    </row>
    <row r="410991" spans="12:13" x14ac:dyDescent="0.3">
      <c r="L410991" s="37"/>
      <c r="M410991" s="37"/>
    </row>
    <row r="411064" spans="12:13" x14ac:dyDescent="0.3">
      <c r="L411064" s="37"/>
      <c r="M411064" s="37"/>
    </row>
    <row r="411137" spans="12:13" x14ac:dyDescent="0.3">
      <c r="L411137" s="37"/>
      <c r="M411137" s="37"/>
    </row>
    <row r="411210" spans="12:13" x14ac:dyDescent="0.3">
      <c r="L411210" s="37"/>
      <c r="M411210" s="37"/>
    </row>
    <row r="411283" spans="12:13" x14ac:dyDescent="0.3">
      <c r="L411283" s="37"/>
      <c r="M411283" s="37"/>
    </row>
    <row r="411356" spans="12:13" x14ac:dyDescent="0.3">
      <c r="L411356" s="37"/>
      <c r="M411356" s="37"/>
    </row>
    <row r="411429" spans="12:13" x14ac:dyDescent="0.3">
      <c r="L411429" s="37"/>
      <c r="M411429" s="37"/>
    </row>
    <row r="411502" spans="12:13" x14ac:dyDescent="0.3">
      <c r="L411502" s="37"/>
      <c r="M411502" s="37"/>
    </row>
    <row r="411575" spans="12:13" x14ac:dyDescent="0.3">
      <c r="L411575" s="37"/>
      <c r="M411575" s="37"/>
    </row>
    <row r="411648" spans="12:13" x14ac:dyDescent="0.3">
      <c r="L411648" s="37"/>
      <c r="M411648" s="37"/>
    </row>
    <row r="411721" spans="12:13" x14ac:dyDescent="0.3">
      <c r="L411721" s="37"/>
      <c r="M411721" s="37"/>
    </row>
    <row r="411794" spans="12:13" x14ac:dyDescent="0.3">
      <c r="L411794" s="37"/>
      <c r="M411794" s="37"/>
    </row>
    <row r="411867" spans="12:13" x14ac:dyDescent="0.3">
      <c r="L411867" s="37"/>
      <c r="M411867" s="37"/>
    </row>
    <row r="411940" spans="12:13" x14ac:dyDescent="0.3">
      <c r="L411940" s="37"/>
      <c r="M411940" s="37"/>
    </row>
    <row r="412013" spans="12:13" x14ac:dyDescent="0.3">
      <c r="L412013" s="37"/>
      <c r="M412013" s="37"/>
    </row>
    <row r="412086" spans="12:13" x14ac:dyDescent="0.3">
      <c r="L412086" s="37"/>
      <c r="M412086" s="37"/>
    </row>
    <row r="412159" spans="12:13" x14ac:dyDescent="0.3">
      <c r="L412159" s="37"/>
      <c r="M412159" s="37"/>
    </row>
    <row r="412232" spans="12:13" x14ac:dyDescent="0.3">
      <c r="L412232" s="37"/>
      <c r="M412232" s="37"/>
    </row>
    <row r="412305" spans="12:13" x14ac:dyDescent="0.3">
      <c r="L412305" s="37"/>
      <c r="M412305" s="37"/>
    </row>
    <row r="412378" spans="12:13" x14ac:dyDescent="0.3">
      <c r="L412378" s="37"/>
      <c r="M412378" s="37"/>
    </row>
    <row r="412451" spans="12:13" x14ac:dyDescent="0.3">
      <c r="L412451" s="37"/>
      <c r="M412451" s="37"/>
    </row>
    <row r="412524" spans="12:13" x14ac:dyDescent="0.3">
      <c r="L412524" s="37"/>
      <c r="M412524" s="37"/>
    </row>
    <row r="412597" spans="12:13" x14ac:dyDescent="0.3">
      <c r="L412597" s="37"/>
      <c r="M412597" s="37"/>
    </row>
    <row r="412670" spans="12:13" x14ac:dyDescent="0.3">
      <c r="L412670" s="37"/>
      <c r="M412670" s="37"/>
    </row>
    <row r="412743" spans="12:13" x14ac:dyDescent="0.3">
      <c r="L412743" s="37"/>
      <c r="M412743" s="37"/>
    </row>
    <row r="412816" spans="12:13" x14ac:dyDescent="0.3">
      <c r="L412816" s="37"/>
      <c r="M412816" s="37"/>
    </row>
    <row r="412889" spans="12:13" x14ac:dyDescent="0.3">
      <c r="L412889" s="37"/>
      <c r="M412889" s="37"/>
    </row>
    <row r="412962" spans="12:13" x14ac:dyDescent="0.3">
      <c r="L412962" s="37"/>
      <c r="M412962" s="37"/>
    </row>
    <row r="413035" spans="12:13" x14ac:dyDescent="0.3">
      <c r="L413035" s="37"/>
      <c r="M413035" s="37"/>
    </row>
    <row r="413108" spans="12:13" x14ac:dyDescent="0.3">
      <c r="L413108" s="37"/>
      <c r="M413108" s="37"/>
    </row>
    <row r="413181" spans="12:13" x14ac:dyDescent="0.3">
      <c r="L413181" s="37"/>
      <c r="M413181" s="37"/>
    </row>
    <row r="413254" spans="12:13" x14ac:dyDescent="0.3">
      <c r="L413254" s="37"/>
      <c r="M413254" s="37"/>
    </row>
    <row r="413327" spans="12:13" x14ac:dyDescent="0.3">
      <c r="L413327" s="37"/>
      <c r="M413327" s="37"/>
    </row>
    <row r="413400" spans="12:13" x14ac:dyDescent="0.3">
      <c r="L413400" s="37"/>
      <c r="M413400" s="37"/>
    </row>
    <row r="413473" spans="12:13" x14ac:dyDescent="0.3">
      <c r="L413473" s="37"/>
      <c r="M413473" s="37"/>
    </row>
    <row r="413546" spans="12:13" x14ac:dyDescent="0.3">
      <c r="L413546" s="37"/>
      <c r="M413546" s="37"/>
    </row>
    <row r="413619" spans="12:13" x14ac:dyDescent="0.3">
      <c r="L413619" s="37"/>
      <c r="M413619" s="37"/>
    </row>
    <row r="413692" spans="12:13" x14ac:dyDescent="0.3">
      <c r="L413692" s="37"/>
      <c r="M413692" s="37"/>
    </row>
    <row r="413765" spans="12:13" x14ac:dyDescent="0.3">
      <c r="L413765" s="37"/>
      <c r="M413765" s="37"/>
    </row>
    <row r="413838" spans="12:13" x14ac:dyDescent="0.3">
      <c r="L413838" s="37"/>
      <c r="M413838" s="37"/>
    </row>
    <row r="413911" spans="12:13" x14ac:dyDescent="0.3">
      <c r="L413911" s="37"/>
      <c r="M413911" s="37"/>
    </row>
    <row r="413984" spans="12:13" x14ac:dyDescent="0.3">
      <c r="L413984" s="37"/>
      <c r="M413984" s="37"/>
    </row>
    <row r="414057" spans="12:13" x14ac:dyDescent="0.3">
      <c r="L414057" s="37"/>
      <c r="M414057" s="37"/>
    </row>
    <row r="414130" spans="12:13" x14ac:dyDescent="0.3">
      <c r="L414130" s="37"/>
      <c r="M414130" s="37"/>
    </row>
    <row r="414203" spans="12:13" x14ac:dyDescent="0.3">
      <c r="L414203" s="37"/>
      <c r="M414203" s="37"/>
    </row>
    <row r="414276" spans="12:13" x14ac:dyDescent="0.3">
      <c r="L414276" s="37"/>
      <c r="M414276" s="37"/>
    </row>
    <row r="414349" spans="12:13" x14ac:dyDescent="0.3">
      <c r="L414349" s="37"/>
      <c r="M414349" s="37"/>
    </row>
    <row r="414422" spans="12:13" x14ac:dyDescent="0.3">
      <c r="L414422" s="37"/>
      <c r="M414422" s="37"/>
    </row>
    <row r="414495" spans="12:13" x14ac:dyDescent="0.3">
      <c r="L414495" s="37"/>
      <c r="M414495" s="37"/>
    </row>
    <row r="414568" spans="12:13" x14ac:dyDescent="0.3">
      <c r="L414568" s="37"/>
      <c r="M414568" s="37"/>
    </row>
    <row r="414641" spans="12:13" x14ac:dyDescent="0.3">
      <c r="L414641" s="37"/>
      <c r="M414641" s="37"/>
    </row>
    <row r="414714" spans="12:13" x14ac:dyDescent="0.3">
      <c r="L414714" s="37"/>
      <c r="M414714" s="37"/>
    </row>
    <row r="414787" spans="12:13" x14ac:dyDescent="0.3">
      <c r="L414787" s="37"/>
      <c r="M414787" s="37"/>
    </row>
    <row r="414860" spans="12:13" x14ac:dyDescent="0.3">
      <c r="L414860" s="37"/>
      <c r="M414860" s="37"/>
    </row>
    <row r="414933" spans="12:13" x14ac:dyDescent="0.3">
      <c r="L414933" s="37"/>
      <c r="M414933" s="37"/>
    </row>
    <row r="415006" spans="12:13" x14ac:dyDescent="0.3">
      <c r="L415006" s="37"/>
      <c r="M415006" s="37"/>
    </row>
    <row r="415079" spans="12:13" x14ac:dyDescent="0.3">
      <c r="L415079" s="37"/>
      <c r="M415079" s="37"/>
    </row>
    <row r="415152" spans="12:13" x14ac:dyDescent="0.3">
      <c r="L415152" s="37"/>
      <c r="M415152" s="37"/>
    </row>
    <row r="415225" spans="12:13" x14ac:dyDescent="0.3">
      <c r="L415225" s="37"/>
      <c r="M415225" s="37"/>
    </row>
    <row r="415298" spans="12:13" x14ac:dyDescent="0.3">
      <c r="L415298" s="37"/>
      <c r="M415298" s="37"/>
    </row>
    <row r="415371" spans="12:13" x14ac:dyDescent="0.3">
      <c r="L415371" s="37"/>
      <c r="M415371" s="37"/>
    </row>
    <row r="415444" spans="12:13" x14ac:dyDescent="0.3">
      <c r="L415444" s="37"/>
      <c r="M415444" s="37"/>
    </row>
    <row r="415517" spans="12:13" x14ac:dyDescent="0.3">
      <c r="L415517" s="37"/>
      <c r="M415517" s="37"/>
    </row>
    <row r="415590" spans="12:13" x14ac:dyDescent="0.3">
      <c r="L415590" s="37"/>
      <c r="M415590" s="37"/>
    </row>
    <row r="415663" spans="12:13" x14ac:dyDescent="0.3">
      <c r="L415663" s="37"/>
      <c r="M415663" s="37"/>
    </row>
    <row r="415736" spans="12:13" x14ac:dyDescent="0.3">
      <c r="L415736" s="37"/>
      <c r="M415736" s="37"/>
    </row>
    <row r="415809" spans="12:13" x14ac:dyDescent="0.3">
      <c r="L415809" s="37"/>
      <c r="M415809" s="37"/>
    </row>
    <row r="415882" spans="12:13" x14ac:dyDescent="0.3">
      <c r="L415882" s="37"/>
      <c r="M415882" s="37"/>
    </row>
    <row r="415955" spans="12:13" x14ac:dyDescent="0.3">
      <c r="L415955" s="37"/>
      <c r="M415955" s="37"/>
    </row>
    <row r="416028" spans="12:13" x14ac:dyDescent="0.3">
      <c r="L416028" s="37"/>
      <c r="M416028" s="37"/>
    </row>
    <row r="416101" spans="12:13" x14ac:dyDescent="0.3">
      <c r="L416101" s="37"/>
      <c r="M416101" s="37"/>
    </row>
    <row r="416174" spans="12:13" x14ac:dyDescent="0.3">
      <c r="L416174" s="37"/>
      <c r="M416174" s="37"/>
    </row>
    <row r="416247" spans="12:13" x14ac:dyDescent="0.3">
      <c r="L416247" s="37"/>
      <c r="M416247" s="37"/>
    </row>
    <row r="416320" spans="12:13" x14ac:dyDescent="0.3">
      <c r="L416320" s="37"/>
      <c r="M416320" s="37"/>
    </row>
    <row r="416393" spans="12:13" x14ac:dyDescent="0.3">
      <c r="L416393" s="37"/>
      <c r="M416393" s="37"/>
    </row>
    <row r="416466" spans="12:13" x14ac:dyDescent="0.3">
      <c r="L416466" s="37"/>
      <c r="M416466" s="37"/>
    </row>
    <row r="416539" spans="12:13" x14ac:dyDescent="0.3">
      <c r="L416539" s="37"/>
      <c r="M416539" s="37"/>
    </row>
    <row r="416612" spans="12:13" x14ac:dyDescent="0.3">
      <c r="L416612" s="37"/>
      <c r="M416612" s="37"/>
    </row>
    <row r="416685" spans="12:13" x14ac:dyDescent="0.3">
      <c r="L416685" s="37"/>
      <c r="M416685" s="37"/>
    </row>
    <row r="416758" spans="12:13" x14ac:dyDescent="0.3">
      <c r="L416758" s="37"/>
      <c r="M416758" s="37"/>
    </row>
    <row r="416831" spans="12:13" x14ac:dyDescent="0.3">
      <c r="L416831" s="37"/>
      <c r="M416831" s="37"/>
    </row>
    <row r="416904" spans="12:13" x14ac:dyDescent="0.3">
      <c r="L416904" s="37"/>
      <c r="M416904" s="37"/>
    </row>
    <row r="416977" spans="12:13" x14ac:dyDescent="0.3">
      <c r="L416977" s="37"/>
      <c r="M416977" s="37"/>
    </row>
    <row r="417050" spans="12:13" x14ac:dyDescent="0.3">
      <c r="L417050" s="37"/>
      <c r="M417050" s="37"/>
    </row>
    <row r="417123" spans="12:13" x14ac:dyDescent="0.3">
      <c r="L417123" s="37"/>
      <c r="M417123" s="37"/>
    </row>
    <row r="417196" spans="12:13" x14ac:dyDescent="0.3">
      <c r="L417196" s="37"/>
      <c r="M417196" s="37"/>
    </row>
    <row r="417269" spans="12:13" x14ac:dyDescent="0.3">
      <c r="L417269" s="37"/>
      <c r="M417269" s="37"/>
    </row>
    <row r="417342" spans="12:13" x14ac:dyDescent="0.3">
      <c r="L417342" s="37"/>
      <c r="M417342" s="37"/>
    </row>
    <row r="417415" spans="12:13" x14ac:dyDescent="0.3">
      <c r="L417415" s="37"/>
      <c r="M417415" s="37"/>
    </row>
    <row r="417488" spans="12:13" x14ac:dyDescent="0.3">
      <c r="L417488" s="37"/>
      <c r="M417488" s="37"/>
    </row>
    <row r="417561" spans="12:13" x14ac:dyDescent="0.3">
      <c r="L417561" s="37"/>
      <c r="M417561" s="37"/>
    </row>
    <row r="417634" spans="12:13" x14ac:dyDescent="0.3">
      <c r="L417634" s="37"/>
      <c r="M417634" s="37"/>
    </row>
    <row r="417707" spans="12:13" x14ac:dyDescent="0.3">
      <c r="L417707" s="37"/>
      <c r="M417707" s="37"/>
    </row>
    <row r="417780" spans="12:13" x14ac:dyDescent="0.3">
      <c r="L417780" s="37"/>
      <c r="M417780" s="37"/>
    </row>
    <row r="417853" spans="12:13" x14ac:dyDescent="0.3">
      <c r="L417853" s="37"/>
      <c r="M417853" s="37"/>
    </row>
    <row r="417926" spans="12:13" x14ac:dyDescent="0.3">
      <c r="L417926" s="37"/>
      <c r="M417926" s="37"/>
    </row>
    <row r="417999" spans="12:13" x14ac:dyDescent="0.3">
      <c r="L417999" s="37"/>
      <c r="M417999" s="37"/>
    </row>
    <row r="418072" spans="12:13" x14ac:dyDescent="0.3">
      <c r="L418072" s="37"/>
      <c r="M418072" s="37"/>
    </row>
    <row r="418145" spans="12:13" x14ac:dyDescent="0.3">
      <c r="L418145" s="37"/>
      <c r="M418145" s="37"/>
    </row>
    <row r="418218" spans="12:13" x14ac:dyDescent="0.3">
      <c r="L418218" s="37"/>
      <c r="M418218" s="37"/>
    </row>
    <row r="418291" spans="12:13" x14ac:dyDescent="0.3">
      <c r="L418291" s="37"/>
      <c r="M418291" s="37"/>
    </row>
    <row r="418364" spans="12:13" x14ac:dyDescent="0.3">
      <c r="L418364" s="37"/>
      <c r="M418364" s="37"/>
    </row>
    <row r="418437" spans="12:13" x14ac:dyDescent="0.3">
      <c r="L418437" s="37"/>
      <c r="M418437" s="37"/>
    </row>
    <row r="418510" spans="12:13" x14ac:dyDescent="0.3">
      <c r="L418510" s="37"/>
      <c r="M418510" s="37"/>
    </row>
    <row r="418583" spans="12:13" x14ac:dyDescent="0.3">
      <c r="L418583" s="37"/>
      <c r="M418583" s="37"/>
    </row>
    <row r="418656" spans="12:13" x14ac:dyDescent="0.3">
      <c r="L418656" s="37"/>
      <c r="M418656" s="37"/>
    </row>
    <row r="418729" spans="12:13" x14ac:dyDescent="0.3">
      <c r="L418729" s="37"/>
      <c r="M418729" s="37"/>
    </row>
    <row r="418802" spans="12:13" x14ac:dyDescent="0.3">
      <c r="L418802" s="37"/>
      <c r="M418802" s="37"/>
    </row>
    <row r="418875" spans="12:13" x14ac:dyDescent="0.3">
      <c r="L418875" s="37"/>
      <c r="M418875" s="37"/>
    </row>
    <row r="418948" spans="12:13" x14ac:dyDescent="0.3">
      <c r="L418948" s="37"/>
      <c r="M418948" s="37"/>
    </row>
    <row r="419021" spans="12:13" x14ac:dyDescent="0.3">
      <c r="L419021" s="37"/>
      <c r="M419021" s="37"/>
    </row>
    <row r="419094" spans="12:13" x14ac:dyDescent="0.3">
      <c r="L419094" s="37"/>
      <c r="M419094" s="37"/>
    </row>
    <row r="419167" spans="12:13" x14ac:dyDescent="0.3">
      <c r="L419167" s="37"/>
      <c r="M419167" s="37"/>
    </row>
    <row r="419240" spans="12:13" x14ac:dyDescent="0.3">
      <c r="L419240" s="37"/>
      <c r="M419240" s="37"/>
    </row>
    <row r="419313" spans="12:13" x14ac:dyDescent="0.3">
      <c r="L419313" s="37"/>
      <c r="M419313" s="37"/>
    </row>
    <row r="419386" spans="12:13" x14ac:dyDescent="0.3">
      <c r="L419386" s="37"/>
      <c r="M419386" s="37"/>
    </row>
    <row r="419459" spans="12:13" x14ac:dyDescent="0.3">
      <c r="L419459" s="37"/>
      <c r="M419459" s="37"/>
    </row>
    <row r="419532" spans="12:13" x14ac:dyDescent="0.3">
      <c r="L419532" s="37"/>
      <c r="M419532" s="37"/>
    </row>
    <row r="419605" spans="12:13" x14ac:dyDescent="0.3">
      <c r="L419605" s="37"/>
      <c r="M419605" s="37"/>
    </row>
    <row r="419678" spans="12:13" x14ac:dyDescent="0.3">
      <c r="L419678" s="37"/>
      <c r="M419678" s="37"/>
    </row>
    <row r="419751" spans="12:13" x14ac:dyDescent="0.3">
      <c r="L419751" s="37"/>
      <c r="M419751" s="37"/>
    </row>
    <row r="419824" spans="12:13" x14ac:dyDescent="0.3">
      <c r="L419824" s="37"/>
      <c r="M419824" s="37"/>
    </row>
    <row r="419897" spans="12:13" x14ac:dyDescent="0.3">
      <c r="L419897" s="37"/>
      <c r="M419897" s="37"/>
    </row>
    <row r="419970" spans="12:13" x14ac:dyDescent="0.3">
      <c r="L419970" s="37"/>
      <c r="M419970" s="37"/>
    </row>
    <row r="420043" spans="12:13" x14ac:dyDescent="0.3">
      <c r="L420043" s="37"/>
      <c r="M420043" s="37"/>
    </row>
    <row r="420116" spans="12:13" x14ac:dyDescent="0.3">
      <c r="L420116" s="37"/>
      <c r="M420116" s="37"/>
    </row>
    <row r="420189" spans="12:13" x14ac:dyDescent="0.3">
      <c r="L420189" s="37"/>
      <c r="M420189" s="37"/>
    </row>
    <row r="420262" spans="12:13" x14ac:dyDescent="0.3">
      <c r="L420262" s="37"/>
      <c r="M420262" s="37"/>
    </row>
    <row r="420335" spans="12:13" x14ac:dyDescent="0.3">
      <c r="L420335" s="37"/>
      <c r="M420335" s="37"/>
    </row>
    <row r="420408" spans="12:13" x14ac:dyDescent="0.3">
      <c r="L420408" s="37"/>
      <c r="M420408" s="37"/>
    </row>
    <row r="420481" spans="12:13" x14ac:dyDescent="0.3">
      <c r="L420481" s="37"/>
      <c r="M420481" s="37"/>
    </row>
    <row r="420554" spans="12:13" x14ac:dyDescent="0.3">
      <c r="L420554" s="37"/>
      <c r="M420554" s="37"/>
    </row>
    <row r="420627" spans="12:13" x14ac:dyDescent="0.3">
      <c r="L420627" s="37"/>
      <c r="M420627" s="37"/>
    </row>
    <row r="420700" spans="12:13" x14ac:dyDescent="0.3">
      <c r="L420700" s="37"/>
      <c r="M420700" s="37"/>
    </row>
    <row r="420773" spans="12:13" x14ac:dyDescent="0.3">
      <c r="L420773" s="37"/>
      <c r="M420773" s="37"/>
    </row>
    <row r="420846" spans="12:13" x14ac:dyDescent="0.3">
      <c r="L420846" s="37"/>
      <c r="M420846" s="37"/>
    </row>
    <row r="420919" spans="12:13" x14ac:dyDescent="0.3">
      <c r="L420919" s="37"/>
      <c r="M420919" s="37"/>
    </row>
    <row r="420992" spans="12:13" x14ac:dyDescent="0.3">
      <c r="L420992" s="37"/>
      <c r="M420992" s="37"/>
    </row>
    <row r="421065" spans="12:13" x14ac:dyDescent="0.3">
      <c r="L421065" s="37"/>
      <c r="M421065" s="37"/>
    </row>
    <row r="421138" spans="12:13" x14ac:dyDescent="0.3">
      <c r="L421138" s="37"/>
      <c r="M421138" s="37"/>
    </row>
    <row r="421211" spans="12:13" x14ac:dyDescent="0.3">
      <c r="L421211" s="37"/>
      <c r="M421211" s="37"/>
    </row>
    <row r="421284" spans="12:13" x14ac:dyDescent="0.3">
      <c r="L421284" s="37"/>
      <c r="M421284" s="37"/>
    </row>
    <row r="421357" spans="12:13" x14ac:dyDescent="0.3">
      <c r="L421357" s="37"/>
      <c r="M421357" s="37"/>
    </row>
    <row r="421430" spans="12:13" x14ac:dyDescent="0.3">
      <c r="L421430" s="37"/>
      <c r="M421430" s="37"/>
    </row>
    <row r="421503" spans="12:13" x14ac:dyDescent="0.3">
      <c r="L421503" s="37"/>
      <c r="M421503" s="37"/>
    </row>
    <row r="421576" spans="12:13" x14ac:dyDescent="0.3">
      <c r="L421576" s="37"/>
      <c r="M421576" s="37"/>
    </row>
    <row r="421649" spans="12:13" x14ac:dyDescent="0.3">
      <c r="L421649" s="37"/>
      <c r="M421649" s="37"/>
    </row>
    <row r="421722" spans="12:13" x14ac:dyDescent="0.3">
      <c r="L421722" s="37"/>
      <c r="M421722" s="37"/>
    </row>
    <row r="421795" spans="12:13" x14ac:dyDescent="0.3">
      <c r="L421795" s="37"/>
      <c r="M421795" s="37"/>
    </row>
    <row r="421868" spans="12:13" x14ac:dyDescent="0.3">
      <c r="L421868" s="37"/>
      <c r="M421868" s="37"/>
    </row>
    <row r="421941" spans="12:13" x14ac:dyDescent="0.3">
      <c r="L421941" s="37"/>
      <c r="M421941" s="37"/>
    </row>
    <row r="422014" spans="12:13" x14ac:dyDescent="0.3">
      <c r="L422014" s="37"/>
      <c r="M422014" s="37"/>
    </row>
    <row r="422087" spans="12:13" x14ac:dyDescent="0.3">
      <c r="L422087" s="37"/>
      <c r="M422087" s="37"/>
    </row>
    <row r="422160" spans="12:13" x14ac:dyDescent="0.3">
      <c r="L422160" s="37"/>
      <c r="M422160" s="37"/>
    </row>
    <row r="422233" spans="12:13" x14ac:dyDescent="0.3">
      <c r="L422233" s="37"/>
      <c r="M422233" s="37"/>
    </row>
    <row r="422306" spans="12:13" x14ac:dyDescent="0.3">
      <c r="L422306" s="37"/>
      <c r="M422306" s="37"/>
    </row>
    <row r="422379" spans="12:13" x14ac:dyDescent="0.3">
      <c r="L422379" s="37"/>
      <c r="M422379" s="37"/>
    </row>
    <row r="422452" spans="12:13" x14ac:dyDescent="0.3">
      <c r="L422452" s="37"/>
      <c r="M422452" s="37"/>
    </row>
    <row r="422525" spans="12:13" x14ac:dyDescent="0.3">
      <c r="L422525" s="37"/>
      <c r="M422525" s="37"/>
    </row>
    <row r="422598" spans="12:13" x14ac:dyDescent="0.3">
      <c r="L422598" s="37"/>
      <c r="M422598" s="37"/>
    </row>
    <row r="422671" spans="12:13" x14ac:dyDescent="0.3">
      <c r="L422671" s="37"/>
      <c r="M422671" s="37"/>
    </row>
    <row r="422744" spans="12:13" x14ac:dyDescent="0.3">
      <c r="L422744" s="37"/>
      <c r="M422744" s="37"/>
    </row>
    <row r="422817" spans="12:13" x14ac:dyDescent="0.3">
      <c r="L422817" s="37"/>
      <c r="M422817" s="37"/>
    </row>
    <row r="422890" spans="12:13" x14ac:dyDescent="0.3">
      <c r="L422890" s="37"/>
      <c r="M422890" s="37"/>
    </row>
    <row r="422963" spans="12:13" x14ac:dyDescent="0.3">
      <c r="L422963" s="37"/>
      <c r="M422963" s="37"/>
    </row>
    <row r="423036" spans="12:13" x14ac:dyDescent="0.3">
      <c r="L423036" s="37"/>
      <c r="M423036" s="37"/>
    </row>
    <row r="423109" spans="12:13" x14ac:dyDescent="0.3">
      <c r="L423109" s="37"/>
      <c r="M423109" s="37"/>
    </row>
    <row r="423182" spans="12:13" x14ac:dyDescent="0.3">
      <c r="L423182" s="37"/>
      <c r="M423182" s="37"/>
    </row>
    <row r="423255" spans="12:13" x14ac:dyDescent="0.3">
      <c r="L423255" s="37"/>
      <c r="M423255" s="37"/>
    </row>
    <row r="423328" spans="12:13" x14ac:dyDescent="0.3">
      <c r="L423328" s="37"/>
      <c r="M423328" s="37"/>
    </row>
    <row r="423401" spans="12:13" x14ac:dyDescent="0.3">
      <c r="L423401" s="37"/>
      <c r="M423401" s="37"/>
    </row>
    <row r="423474" spans="12:13" x14ac:dyDescent="0.3">
      <c r="L423474" s="37"/>
      <c r="M423474" s="37"/>
    </row>
    <row r="423547" spans="12:13" x14ac:dyDescent="0.3">
      <c r="L423547" s="37"/>
      <c r="M423547" s="37"/>
    </row>
    <row r="423620" spans="12:13" x14ac:dyDescent="0.3">
      <c r="L423620" s="37"/>
      <c r="M423620" s="37"/>
    </row>
    <row r="423693" spans="12:13" x14ac:dyDescent="0.3">
      <c r="L423693" s="37"/>
      <c r="M423693" s="37"/>
    </row>
    <row r="423766" spans="12:13" x14ac:dyDescent="0.3">
      <c r="L423766" s="37"/>
      <c r="M423766" s="37"/>
    </row>
    <row r="423839" spans="12:13" x14ac:dyDescent="0.3">
      <c r="L423839" s="37"/>
      <c r="M423839" s="37"/>
    </row>
    <row r="423912" spans="12:13" x14ac:dyDescent="0.3">
      <c r="L423912" s="37"/>
      <c r="M423912" s="37"/>
    </row>
    <row r="423985" spans="12:13" x14ac:dyDescent="0.3">
      <c r="L423985" s="37"/>
      <c r="M423985" s="37"/>
    </row>
    <row r="424058" spans="12:13" x14ac:dyDescent="0.3">
      <c r="L424058" s="37"/>
      <c r="M424058" s="37"/>
    </row>
    <row r="424131" spans="12:13" x14ac:dyDescent="0.3">
      <c r="L424131" s="37"/>
      <c r="M424131" s="37"/>
    </row>
    <row r="424204" spans="12:13" x14ac:dyDescent="0.3">
      <c r="L424204" s="37"/>
      <c r="M424204" s="37"/>
    </row>
    <row r="424277" spans="12:13" x14ac:dyDescent="0.3">
      <c r="L424277" s="37"/>
      <c r="M424277" s="37"/>
    </row>
    <row r="424350" spans="12:13" x14ac:dyDescent="0.3">
      <c r="L424350" s="37"/>
      <c r="M424350" s="37"/>
    </row>
    <row r="424423" spans="12:13" x14ac:dyDescent="0.3">
      <c r="L424423" s="37"/>
      <c r="M424423" s="37"/>
    </row>
    <row r="424496" spans="12:13" x14ac:dyDescent="0.3">
      <c r="L424496" s="37"/>
      <c r="M424496" s="37"/>
    </row>
    <row r="424569" spans="12:13" x14ac:dyDescent="0.3">
      <c r="L424569" s="37"/>
      <c r="M424569" s="37"/>
    </row>
    <row r="424642" spans="12:13" x14ac:dyDescent="0.3">
      <c r="L424642" s="37"/>
      <c r="M424642" s="37"/>
    </row>
    <row r="424715" spans="12:13" x14ac:dyDescent="0.3">
      <c r="L424715" s="37"/>
      <c r="M424715" s="37"/>
    </row>
    <row r="424788" spans="12:13" x14ac:dyDescent="0.3">
      <c r="L424788" s="37"/>
      <c r="M424788" s="37"/>
    </row>
    <row r="424861" spans="12:13" x14ac:dyDescent="0.3">
      <c r="L424861" s="37"/>
      <c r="M424861" s="37"/>
    </row>
    <row r="424934" spans="12:13" x14ac:dyDescent="0.3">
      <c r="L424934" s="37"/>
      <c r="M424934" s="37"/>
    </row>
    <row r="425007" spans="12:13" x14ac:dyDescent="0.3">
      <c r="L425007" s="37"/>
      <c r="M425007" s="37"/>
    </row>
    <row r="425080" spans="12:13" x14ac:dyDescent="0.3">
      <c r="L425080" s="37"/>
      <c r="M425080" s="37"/>
    </row>
    <row r="425153" spans="12:13" x14ac:dyDescent="0.3">
      <c r="L425153" s="37"/>
      <c r="M425153" s="37"/>
    </row>
    <row r="425226" spans="12:13" x14ac:dyDescent="0.3">
      <c r="L425226" s="37"/>
      <c r="M425226" s="37"/>
    </row>
    <row r="425299" spans="12:13" x14ac:dyDescent="0.3">
      <c r="L425299" s="37"/>
      <c r="M425299" s="37"/>
    </row>
    <row r="425372" spans="12:13" x14ac:dyDescent="0.3">
      <c r="L425372" s="37"/>
      <c r="M425372" s="37"/>
    </row>
    <row r="425445" spans="12:13" x14ac:dyDescent="0.3">
      <c r="L425445" s="37"/>
      <c r="M425445" s="37"/>
    </row>
    <row r="425518" spans="12:13" x14ac:dyDescent="0.3">
      <c r="L425518" s="37"/>
      <c r="M425518" s="37"/>
    </row>
    <row r="425591" spans="12:13" x14ac:dyDescent="0.3">
      <c r="L425591" s="37"/>
      <c r="M425591" s="37"/>
    </row>
    <row r="425664" spans="12:13" x14ac:dyDescent="0.3">
      <c r="L425664" s="37"/>
      <c r="M425664" s="37"/>
    </row>
    <row r="425737" spans="12:13" x14ac:dyDescent="0.3">
      <c r="L425737" s="37"/>
      <c r="M425737" s="37"/>
    </row>
    <row r="425810" spans="12:13" x14ac:dyDescent="0.3">
      <c r="L425810" s="37"/>
      <c r="M425810" s="37"/>
    </row>
    <row r="425883" spans="12:13" x14ac:dyDescent="0.3">
      <c r="L425883" s="37"/>
      <c r="M425883" s="37"/>
    </row>
    <row r="425956" spans="12:13" x14ac:dyDescent="0.3">
      <c r="L425956" s="37"/>
      <c r="M425956" s="37"/>
    </row>
    <row r="426029" spans="12:13" x14ac:dyDescent="0.3">
      <c r="L426029" s="37"/>
      <c r="M426029" s="37"/>
    </row>
    <row r="426102" spans="12:13" x14ac:dyDescent="0.3">
      <c r="L426102" s="37"/>
      <c r="M426102" s="37"/>
    </row>
    <row r="426175" spans="12:13" x14ac:dyDescent="0.3">
      <c r="L426175" s="37"/>
      <c r="M426175" s="37"/>
    </row>
    <row r="426248" spans="12:13" x14ac:dyDescent="0.3">
      <c r="L426248" s="37"/>
      <c r="M426248" s="37"/>
    </row>
    <row r="426321" spans="12:13" x14ac:dyDescent="0.3">
      <c r="L426321" s="37"/>
      <c r="M426321" s="37"/>
    </row>
    <row r="426394" spans="12:13" x14ac:dyDescent="0.3">
      <c r="L426394" s="37"/>
      <c r="M426394" s="37"/>
    </row>
    <row r="426467" spans="12:13" x14ac:dyDescent="0.3">
      <c r="L426467" s="37"/>
      <c r="M426467" s="37"/>
    </row>
    <row r="426540" spans="12:13" x14ac:dyDescent="0.3">
      <c r="L426540" s="37"/>
      <c r="M426540" s="37"/>
    </row>
    <row r="426613" spans="12:13" x14ac:dyDescent="0.3">
      <c r="L426613" s="37"/>
      <c r="M426613" s="37"/>
    </row>
    <row r="426686" spans="12:13" x14ac:dyDescent="0.3">
      <c r="L426686" s="37"/>
      <c r="M426686" s="37"/>
    </row>
    <row r="426759" spans="12:13" x14ac:dyDescent="0.3">
      <c r="L426759" s="37"/>
      <c r="M426759" s="37"/>
    </row>
    <row r="426832" spans="12:13" x14ac:dyDescent="0.3">
      <c r="L426832" s="37"/>
      <c r="M426832" s="37"/>
    </row>
    <row r="426905" spans="12:13" x14ac:dyDescent="0.3">
      <c r="L426905" s="37"/>
      <c r="M426905" s="37"/>
    </row>
    <row r="426978" spans="12:13" x14ac:dyDescent="0.3">
      <c r="L426978" s="37"/>
      <c r="M426978" s="37"/>
    </row>
    <row r="427051" spans="12:13" x14ac:dyDescent="0.3">
      <c r="L427051" s="37"/>
      <c r="M427051" s="37"/>
    </row>
    <row r="427124" spans="12:13" x14ac:dyDescent="0.3">
      <c r="L427124" s="37"/>
      <c r="M427124" s="37"/>
    </row>
    <row r="427197" spans="12:13" x14ac:dyDescent="0.3">
      <c r="L427197" s="37"/>
      <c r="M427197" s="37"/>
    </row>
    <row r="427270" spans="12:13" x14ac:dyDescent="0.3">
      <c r="L427270" s="37"/>
      <c r="M427270" s="37"/>
    </row>
    <row r="427343" spans="12:13" x14ac:dyDescent="0.3">
      <c r="L427343" s="37"/>
      <c r="M427343" s="37"/>
    </row>
    <row r="427416" spans="12:13" x14ac:dyDescent="0.3">
      <c r="L427416" s="37"/>
      <c r="M427416" s="37"/>
    </row>
    <row r="427489" spans="12:13" x14ac:dyDescent="0.3">
      <c r="L427489" s="37"/>
      <c r="M427489" s="37"/>
    </row>
    <row r="427562" spans="12:13" x14ac:dyDescent="0.3">
      <c r="L427562" s="37"/>
      <c r="M427562" s="37"/>
    </row>
    <row r="427635" spans="12:13" x14ac:dyDescent="0.3">
      <c r="L427635" s="37"/>
      <c r="M427635" s="37"/>
    </row>
    <row r="427708" spans="12:13" x14ac:dyDescent="0.3">
      <c r="L427708" s="37"/>
      <c r="M427708" s="37"/>
    </row>
    <row r="427781" spans="12:13" x14ac:dyDescent="0.3">
      <c r="L427781" s="37"/>
      <c r="M427781" s="37"/>
    </row>
    <row r="427854" spans="12:13" x14ac:dyDescent="0.3">
      <c r="L427854" s="37"/>
      <c r="M427854" s="37"/>
    </row>
    <row r="427927" spans="12:13" x14ac:dyDescent="0.3">
      <c r="L427927" s="37"/>
      <c r="M427927" s="37"/>
    </row>
    <row r="428000" spans="12:13" x14ac:dyDescent="0.3">
      <c r="L428000" s="37"/>
      <c r="M428000" s="37"/>
    </row>
    <row r="428073" spans="12:13" x14ac:dyDescent="0.3">
      <c r="L428073" s="37"/>
      <c r="M428073" s="37"/>
    </row>
    <row r="428146" spans="12:13" x14ac:dyDescent="0.3">
      <c r="L428146" s="37"/>
      <c r="M428146" s="37"/>
    </row>
    <row r="428219" spans="12:13" x14ac:dyDescent="0.3">
      <c r="L428219" s="37"/>
      <c r="M428219" s="37"/>
    </row>
    <row r="428292" spans="12:13" x14ac:dyDescent="0.3">
      <c r="L428292" s="37"/>
      <c r="M428292" s="37"/>
    </row>
    <row r="428365" spans="12:13" x14ac:dyDescent="0.3">
      <c r="L428365" s="37"/>
      <c r="M428365" s="37"/>
    </row>
    <row r="428438" spans="12:13" x14ac:dyDescent="0.3">
      <c r="L428438" s="37"/>
      <c r="M428438" s="37"/>
    </row>
    <row r="428511" spans="12:13" x14ac:dyDescent="0.3">
      <c r="L428511" s="37"/>
      <c r="M428511" s="37"/>
    </row>
    <row r="428584" spans="12:13" x14ac:dyDescent="0.3">
      <c r="L428584" s="37"/>
      <c r="M428584" s="37"/>
    </row>
    <row r="428657" spans="12:13" x14ac:dyDescent="0.3">
      <c r="L428657" s="37"/>
      <c r="M428657" s="37"/>
    </row>
    <row r="428730" spans="12:13" x14ac:dyDescent="0.3">
      <c r="L428730" s="37"/>
      <c r="M428730" s="37"/>
    </row>
    <row r="428803" spans="12:13" x14ac:dyDescent="0.3">
      <c r="L428803" s="37"/>
      <c r="M428803" s="37"/>
    </row>
    <row r="428876" spans="12:13" x14ac:dyDescent="0.3">
      <c r="L428876" s="37"/>
      <c r="M428876" s="37"/>
    </row>
    <row r="428949" spans="12:13" x14ac:dyDescent="0.3">
      <c r="L428949" s="37"/>
      <c r="M428949" s="37"/>
    </row>
    <row r="429022" spans="12:13" x14ac:dyDescent="0.3">
      <c r="L429022" s="37"/>
      <c r="M429022" s="37"/>
    </row>
    <row r="429095" spans="12:13" x14ac:dyDescent="0.3">
      <c r="L429095" s="37"/>
      <c r="M429095" s="37"/>
    </row>
    <row r="429168" spans="12:13" x14ac:dyDescent="0.3">
      <c r="L429168" s="37"/>
      <c r="M429168" s="37"/>
    </row>
    <row r="429241" spans="12:13" x14ac:dyDescent="0.3">
      <c r="L429241" s="37"/>
      <c r="M429241" s="37"/>
    </row>
    <row r="429314" spans="12:13" x14ac:dyDescent="0.3">
      <c r="L429314" s="37"/>
      <c r="M429314" s="37"/>
    </row>
    <row r="429387" spans="12:13" x14ac:dyDescent="0.3">
      <c r="L429387" s="37"/>
      <c r="M429387" s="37"/>
    </row>
    <row r="429460" spans="12:13" x14ac:dyDescent="0.3">
      <c r="L429460" s="37"/>
      <c r="M429460" s="37"/>
    </row>
    <row r="429533" spans="12:13" x14ac:dyDescent="0.3">
      <c r="L429533" s="37"/>
      <c r="M429533" s="37"/>
    </row>
    <row r="429606" spans="12:13" x14ac:dyDescent="0.3">
      <c r="L429606" s="37"/>
      <c r="M429606" s="37"/>
    </row>
    <row r="429679" spans="12:13" x14ac:dyDescent="0.3">
      <c r="L429679" s="37"/>
      <c r="M429679" s="37"/>
    </row>
    <row r="429752" spans="12:13" x14ac:dyDescent="0.3">
      <c r="L429752" s="37"/>
      <c r="M429752" s="37"/>
    </row>
    <row r="429825" spans="12:13" x14ac:dyDescent="0.3">
      <c r="L429825" s="37"/>
      <c r="M429825" s="37"/>
    </row>
    <row r="429898" spans="12:13" x14ac:dyDescent="0.3">
      <c r="L429898" s="37"/>
      <c r="M429898" s="37"/>
    </row>
    <row r="429971" spans="12:13" x14ac:dyDescent="0.3">
      <c r="L429971" s="37"/>
      <c r="M429971" s="37"/>
    </row>
    <row r="430044" spans="12:13" x14ac:dyDescent="0.3">
      <c r="L430044" s="37"/>
      <c r="M430044" s="37"/>
    </row>
    <row r="430117" spans="12:13" x14ac:dyDescent="0.3">
      <c r="L430117" s="37"/>
      <c r="M430117" s="37"/>
    </row>
    <row r="430190" spans="12:13" x14ac:dyDescent="0.3">
      <c r="L430190" s="37"/>
      <c r="M430190" s="37"/>
    </row>
    <row r="430263" spans="12:13" x14ac:dyDescent="0.3">
      <c r="L430263" s="37"/>
      <c r="M430263" s="37"/>
    </row>
    <row r="430336" spans="12:13" x14ac:dyDescent="0.3">
      <c r="L430336" s="37"/>
      <c r="M430336" s="37"/>
    </row>
    <row r="430409" spans="12:13" x14ac:dyDescent="0.3">
      <c r="L430409" s="37"/>
      <c r="M430409" s="37"/>
    </row>
    <row r="430482" spans="12:13" x14ac:dyDescent="0.3">
      <c r="L430482" s="37"/>
      <c r="M430482" s="37"/>
    </row>
    <row r="430555" spans="12:13" x14ac:dyDescent="0.3">
      <c r="L430555" s="37"/>
      <c r="M430555" s="37"/>
    </row>
    <row r="430628" spans="12:13" x14ac:dyDescent="0.3">
      <c r="L430628" s="37"/>
      <c r="M430628" s="37"/>
    </row>
    <row r="430701" spans="12:13" x14ac:dyDescent="0.3">
      <c r="L430701" s="37"/>
      <c r="M430701" s="37"/>
    </row>
    <row r="430774" spans="12:13" x14ac:dyDescent="0.3">
      <c r="L430774" s="37"/>
      <c r="M430774" s="37"/>
    </row>
    <row r="430847" spans="12:13" x14ac:dyDescent="0.3">
      <c r="L430847" s="37"/>
      <c r="M430847" s="37"/>
    </row>
    <row r="430920" spans="12:13" x14ac:dyDescent="0.3">
      <c r="L430920" s="37"/>
      <c r="M430920" s="37"/>
    </row>
    <row r="430993" spans="12:13" x14ac:dyDescent="0.3">
      <c r="L430993" s="37"/>
      <c r="M430993" s="37"/>
    </row>
    <row r="431066" spans="12:13" x14ac:dyDescent="0.3">
      <c r="L431066" s="37"/>
      <c r="M431066" s="37"/>
    </row>
    <row r="431139" spans="12:13" x14ac:dyDescent="0.3">
      <c r="L431139" s="37"/>
      <c r="M431139" s="37"/>
    </row>
    <row r="431212" spans="12:13" x14ac:dyDescent="0.3">
      <c r="L431212" s="37"/>
      <c r="M431212" s="37"/>
    </row>
    <row r="431285" spans="12:13" x14ac:dyDescent="0.3">
      <c r="L431285" s="37"/>
      <c r="M431285" s="37"/>
    </row>
    <row r="431358" spans="12:13" x14ac:dyDescent="0.3">
      <c r="L431358" s="37"/>
      <c r="M431358" s="37"/>
    </row>
    <row r="431431" spans="12:13" x14ac:dyDescent="0.3">
      <c r="L431431" s="37"/>
      <c r="M431431" s="37"/>
    </row>
    <row r="431504" spans="12:13" x14ac:dyDescent="0.3">
      <c r="L431504" s="37"/>
      <c r="M431504" s="37"/>
    </row>
    <row r="431577" spans="12:13" x14ac:dyDescent="0.3">
      <c r="L431577" s="37"/>
      <c r="M431577" s="37"/>
    </row>
    <row r="431650" spans="12:13" x14ac:dyDescent="0.3">
      <c r="L431650" s="37"/>
      <c r="M431650" s="37"/>
    </row>
    <row r="431723" spans="12:13" x14ac:dyDescent="0.3">
      <c r="L431723" s="37"/>
      <c r="M431723" s="37"/>
    </row>
    <row r="431796" spans="12:13" x14ac:dyDescent="0.3">
      <c r="L431796" s="37"/>
      <c r="M431796" s="37"/>
    </row>
    <row r="431869" spans="12:13" x14ac:dyDescent="0.3">
      <c r="L431869" s="37"/>
      <c r="M431869" s="37"/>
    </row>
    <row r="431942" spans="12:13" x14ac:dyDescent="0.3">
      <c r="L431942" s="37"/>
      <c r="M431942" s="37"/>
    </row>
    <row r="432015" spans="12:13" x14ac:dyDescent="0.3">
      <c r="L432015" s="37"/>
      <c r="M432015" s="37"/>
    </row>
    <row r="432088" spans="12:13" x14ac:dyDescent="0.3">
      <c r="L432088" s="37"/>
      <c r="M432088" s="37"/>
    </row>
    <row r="432161" spans="12:13" x14ac:dyDescent="0.3">
      <c r="L432161" s="37"/>
      <c r="M432161" s="37"/>
    </row>
    <row r="432234" spans="12:13" x14ac:dyDescent="0.3">
      <c r="L432234" s="37"/>
      <c r="M432234" s="37"/>
    </row>
    <row r="432307" spans="12:13" x14ac:dyDescent="0.3">
      <c r="L432307" s="37"/>
      <c r="M432307" s="37"/>
    </row>
    <row r="432380" spans="12:13" x14ac:dyDescent="0.3">
      <c r="L432380" s="37"/>
      <c r="M432380" s="37"/>
    </row>
    <row r="432453" spans="12:13" x14ac:dyDescent="0.3">
      <c r="L432453" s="37"/>
      <c r="M432453" s="37"/>
    </row>
    <row r="432526" spans="12:13" x14ac:dyDescent="0.3">
      <c r="L432526" s="37"/>
      <c r="M432526" s="37"/>
    </row>
    <row r="432599" spans="12:13" x14ac:dyDescent="0.3">
      <c r="L432599" s="37"/>
      <c r="M432599" s="37"/>
    </row>
    <row r="432672" spans="12:13" x14ac:dyDescent="0.3">
      <c r="L432672" s="37"/>
      <c r="M432672" s="37"/>
    </row>
    <row r="432745" spans="12:13" x14ac:dyDescent="0.3">
      <c r="L432745" s="37"/>
      <c r="M432745" s="37"/>
    </row>
    <row r="432818" spans="12:13" x14ac:dyDescent="0.3">
      <c r="L432818" s="37"/>
      <c r="M432818" s="37"/>
    </row>
    <row r="432891" spans="12:13" x14ac:dyDescent="0.3">
      <c r="L432891" s="37"/>
      <c r="M432891" s="37"/>
    </row>
    <row r="432964" spans="12:13" x14ac:dyDescent="0.3">
      <c r="L432964" s="37"/>
      <c r="M432964" s="37"/>
    </row>
    <row r="433037" spans="12:13" x14ac:dyDescent="0.3">
      <c r="L433037" s="37"/>
      <c r="M433037" s="37"/>
    </row>
    <row r="433110" spans="12:13" x14ac:dyDescent="0.3">
      <c r="L433110" s="37"/>
      <c r="M433110" s="37"/>
    </row>
    <row r="433183" spans="12:13" x14ac:dyDescent="0.3">
      <c r="L433183" s="37"/>
      <c r="M433183" s="37"/>
    </row>
    <row r="433256" spans="12:13" x14ac:dyDescent="0.3">
      <c r="L433256" s="37"/>
      <c r="M433256" s="37"/>
    </row>
    <row r="433329" spans="12:13" x14ac:dyDescent="0.3">
      <c r="L433329" s="37"/>
      <c r="M433329" s="37"/>
    </row>
    <row r="433402" spans="12:13" x14ac:dyDescent="0.3">
      <c r="L433402" s="37"/>
      <c r="M433402" s="37"/>
    </row>
    <row r="433475" spans="12:13" x14ac:dyDescent="0.3">
      <c r="L433475" s="37"/>
      <c r="M433475" s="37"/>
    </row>
    <row r="433548" spans="12:13" x14ac:dyDescent="0.3">
      <c r="L433548" s="37"/>
      <c r="M433548" s="37"/>
    </row>
    <row r="433621" spans="12:13" x14ac:dyDescent="0.3">
      <c r="L433621" s="37"/>
      <c r="M433621" s="37"/>
    </row>
    <row r="433694" spans="12:13" x14ac:dyDescent="0.3">
      <c r="L433694" s="37"/>
      <c r="M433694" s="37"/>
    </row>
    <row r="433767" spans="12:13" x14ac:dyDescent="0.3">
      <c r="L433767" s="37"/>
      <c r="M433767" s="37"/>
    </row>
    <row r="433840" spans="12:13" x14ac:dyDescent="0.3">
      <c r="L433840" s="37"/>
      <c r="M433840" s="37"/>
    </row>
    <row r="433913" spans="12:13" x14ac:dyDescent="0.3">
      <c r="L433913" s="37"/>
      <c r="M433913" s="37"/>
    </row>
    <row r="433986" spans="12:13" x14ac:dyDescent="0.3">
      <c r="L433986" s="37"/>
      <c r="M433986" s="37"/>
    </row>
    <row r="434059" spans="12:13" x14ac:dyDescent="0.3">
      <c r="L434059" s="37"/>
      <c r="M434059" s="37"/>
    </row>
    <row r="434132" spans="12:13" x14ac:dyDescent="0.3">
      <c r="L434132" s="37"/>
      <c r="M434132" s="37"/>
    </row>
    <row r="434205" spans="12:13" x14ac:dyDescent="0.3">
      <c r="L434205" s="37"/>
      <c r="M434205" s="37"/>
    </row>
    <row r="434278" spans="12:13" x14ac:dyDescent="0.3">
      <c r="L434278" s="37"/>
      <c r="M434278" s="37"/>
    </row>
    <row r="434351" spans="12:13" x14ac:dyDescent="0.3">
      <c r="L434351" s="37"/>
      <c r="M434351" s="37"/>
    </row>
    <row r="434424" spans="12:13" x14ac:dyDescent="0.3">
      <c r="L434424" s="37"/>
      <c r="M434424" s="37"/>
    </row>
    <row r="434497" spans="12:13" x14ac:dyDescent="0.3">
      <c r="L434497" s="37"/>
      <c r="M434497" s="37"/>
    </row>
    <row r="434570" spans="12:13" x14ac:dyDescent="0.3">
      <c r="L434570" s="37"/>
      <c r="M434570" s="37"/>
    </row>
    <row r="434643" spans="12:13" x14ac:dyDescent="0.3">
      <c r="L434643" s="37"/>
      <c r="M434643" s="37"/>
    </row>
    <row r="434716" spans="12:13" x14ac:dyDescent="0.3">
      <c r="L434716" s="37"/>
      <c r="M434716" s="37"/>
    </row>
    <row r="434789" spans="12:13" x14ac:dyDescent="0.3">
      <c r="L434789" s="37"/>
      <c r="M434789" s="37"/>
    </row>
    <row r="434862" spans="12:13" x14ac:dyDescent="0.3">
      <c r="L434862" s="37"/>
      <c r="M434862" s="37"/>
    </row>
    <row r="434935" spans="12:13" x14ac:dyDescent="0.3">
      <c r="L434935" s="37"/>
      <c r="M434935" s="37"/>
    </row>
    <row r="435008" spans="12:13" x14ac:dyDescent="0.3">
      <c r="L435008" s="37"/>
      <c r="M435008" s="37"/>
    </row>
    <row r="435081" spans="12:13" x14ac:dyDescent="0.3">
      <c r="L435081" s="37"/>
      <c r="M435081" s="37"/>
    </row>
    <row r="435154" spans="12:13" x14ac:dyDescent="0.3">
      <c r="L435154" s="37"/>
      <c r="M435154" s="37"/>
    </row>
    <row r="435227" spans="12:13" x14ac:dyDescent="0.3">
      <c r="L435227" s="37"/>
      <c r="M435227" s="37"/>
    </row>
    <row r="435300" spans="12:13" x14ac:dyDescent="0.3">
      <c r="L435300" s="37"/>
      <c r="M435300" s="37"/>
    </row>
    <row r="435373" spans="12:13" x14ac:dyDescent="0.3">
      <c r="L435373" s="37"/>
      <c r="M435373" s="37"/>
    </row>
    <row r="435446" spans="12:13" x14ac:dyDescent="0.3">
      <c r="L435446" s="37"/>
      <c r="M435446" s="37"/>
    </row>
    <row r="435519" spans="12:13" x14ac:dyDescent="0.3">
      <c r="L435519" s="37"/>
      <c r="M435519" s="37"/>
    </row>
    <row r="435592" spans="12:13" x14ac:dyDescent="0.3">
      <c r="L435592" s="37"/>
      <c r="M435592" s="37"/>
    </row>
    <row r="435665" spans="12:13" x14ac:dyDescent="0.3">
      <c r="L435665" s="37"/>
      <c r="M435665" s="37"/>
    </row>
    <row r="435738" spans="12:13" x14ac:dyDescent="0.3">
      <c r="L435738" s="37"/>
      <c r="M435738" s="37"/>
    </row>
    <row r="435811" spans="12:13" x14ac:dyDescent="0.3">
      <c r="L435811" s="37"/>
      <c r="M435811" s="37"/>
    </row>
    <row r="435884" spans="12:13" x14ac:dyDescent="0.3">
      <c r="L435884" s="37"/>
      <c r="M435884" s="37"/>
    </row>
    <row r="435957" spans="12:13" x14ac:dyDescent="0.3">
      <c r="L435957" s="37"/>
      <c r="M435957" s="37"/>
    </row>
    <row r="436030" spans="12:13" x14ac:dyDescent="0.3">
      <c r="L436030" s="37"/>
      <c r="M436030" s="37"/>
    </row>
    <row r="436103" spans="12:13" x14ac:dyDescent="0.3">
      <c r="L436103" s="37"/>
      <c r="M436103" s="37"/>
    </row>
    <row r="436176" spans="12:13" x14ac:dyDescent="0.3">
      <c r="L436176" s="37"/>
      <c r="M436176" s="37"/>
    </row>
    <row r="436249" spans="12:13" x14ac:dyDescent="0.3">
      <c r="L436249" s="37"/>
      <c r="M436249" s="37"/>
    </row>
    <row r="436322" spans="12:13" x14ac:dyDescent="0.3">
      <c r="L436322" s="37"/>
      <c r="M436322" s="37"/>
    </row>
    <row r="436395" spans="12:13" x14ac:dyDescent="0.3">
      <c r="L436395" s="37"/>
      <c r="M436395" s="37"/>
    </row>
    <row r="436468" spans="12:13" x14ac:dyDescent="0.3">
      <c r="L436468" s="37"/>
      <c r="M436468" s="37"/>
    </row>
    <row r="436541" spans="12:13" x14ac:dyDescent="0.3">
      <c r="L436541" s="37"/>
      <c r="M436541" s="37"/>
    </row>
    <row r="436614" spans="12:13" x14ac:dyDescent="0.3">
      <c r="L436614" s="37"/>
      <c r="M436614" s="37"/>
    </row>
    <row r="436687" spans="12:13" x14ac:dyDescent="0.3">
      <c r="L436687" s="37"/>
      <c r="M436687" s="37"/>
    </row>
    <row r="436760" spans="12:13" x14ac:dyDescent="0.3">
      <c r="L436760" s="37"/>
      <c r="M436760" s="37"/>
    </row>
    <row r="436833" spans="12:13" x14ac:dyDescent="0.3">
      <c r="L436833" s="37"/>
      <c r="M436833" s="37"/>
    </row>
    <row r="436906" spans="12:13" x14ac:dyDescent="0.3">
      <c r="L436906" s="37"/>
      <c r="M436906" s="37"/>
    </row>
    <row r="436979" spans="12:13" x14ac:dyDescent="0.3">
      <c r="L436979" s="37"/>
      <c r="M436979" s="37"/>
    </row>
    <row r="437052" spans="12:13" x14ac:dyDescent="0.3">
      <c r="L437052" s="37"/>
      <c r="M437052" s="37"/>
    </row>
    <row r="437125" spans="12:13" x14ac:dyDescent="0.3">
      <c r="L437125" s="37"/>
      <c r="M437125" s="37"/>
    </row>
    <row r="437198" spans="12:13" x14ac:dyDescent="0.3">
      <c r="L437198" s="37"/>
      <c r="M437198" s="37"/>
    </row>
    <row r="437271" spans="12:13" x14ac:dyDescent="0.3">
      <c r="L437271" s="37"/>
      <c r="M437271" s="37"/>
    </row>
    <row r="437344" spans="12:13" x14ac:dyDescent="0.3">
      <c r="L437344" s="37"/>
      <c r="M437344" s="37"/>
    </row>
    <row r="437417" spans="12:13" x14ac:dyDescent="0.3">
      <c r="L437417" s="37"/>
      <c r="M437417" s="37"/>
    </row>
    <row r="437490" spans="12:13" x14ac:dyDescent="0.3">
      <c r="L437490" s="37"/>
      <c r="M437490" s="37"/>
    </row>
    <row r="437563" spans="12:13" x14ac:dyDescent="0.3">
      <c r="L437563" s="37"/>
      <c r="M437563" s="37"/>
    </row>
    <row r="437636" spans="12:13" x14ac:dyDescent="0.3">
      <c r="L437636" s="37"/>
      <c r="M437636" s="37"/>
    </row>
    <row r="437709" spans="12:13" x14ac:dyDescent="0.3">
      <c r="L437709" s="37"/>
      <c r="M437709" s="37"/>
    </row>
    <row r="437782" spans="12:13" x14ac:dyDescent="0.3">
      <c r="L437782" s="37"/>
      <c r="M437782" s="37"/>
    </row>
    <row r="437855" spans="12:13" x14ac:dyDescent="0.3">
      <c r="L437855" s="37"/>
      <c r="M437855" s="37"/>
    </row>
    <row r="437928" spans="12:13" x14ac:dyDescent="0.3">
      <c r="L437928" s="37"/>
      <c r="M437928" s="37"/>
    </row>
    <row r="438001" spans="12:13" x14ac:dyDescent="0.3">
      <c r="L438001" s="37"/>
      <c r="M438001" s="37"/>
    </row>
    <row r="438074" spans="12:13" x14ac:dyDescent="0.3">
      <c r="L438074" s="37"/>
      <c r="M438074" s="37"/>
    </row>
    <row r="438147" spans="12:13" x14ac:dyDescent="0.3">
      <c r="L438147" s="37"/>
      <c r="M438147" s="37"/>
    </row>
    <row r="438220" spans="12:13" x14ac:dyDescent="0.3">
      <c r="L438220" s="37"/>
      <c r="M438220" s="37"/>
    </row>
    <row r="438293" spans="12:13" x14ac:dyDescent="0.3">
      <c r="L438293" s="37"/>
      <c r="M438293" s="37"/>
    </row>
    <row r="438366" spans="12:13" x14ac:dyDescent="0.3">
      <c r="L438366" s="37"/>
      <c r="M438366" s="37"/>
    </row>
    <row r="438439" spans="12:13" x14ac:dyDescent="0.3">
      <c r="L438439" s="37"/>
      <c r="M438439" s="37"/>
    </row>
    <row r="438512" spans="12:13" x14ac:dyDescent="0.3">
      <c r="L438512" s="37"/>
      <c r="M438512" s="37"/>
    </row>
    <row r="438585" spans="12:13" x14ac:dyDescent="0.3">
      <c r="L438585" s="37"/>
      <c r="M438585" s="37"/>
    </row>
    <row r="438658" spans="12:13" x14ac:dyDescent="0.3">
      <c r="L438658" s="37"/>
      <c r="M438658" s="37"/>
    </row>
    <row r="438731" spans="12:13" x14ac:dyDescent="0.3">
      <c r="L438731" s="37"/>
      <c r="M438731" s="37"/>
    </row>
    <row r="438804" spans="12:13" x14ac:dyDescent="0.3">
      <c r="L438804" s="37"/>
      <c r="M438804" s="37"/>
    </row>
    <row r="438877" spans="12:13" x14ac:dyDescent="0.3">
      <c r="L438877" s="37"/>
      <c r="M438877" s="37"/>
    </row>
    <row r="438950" spans="12:13" x14ac:dyDescent="0.3">
      <c r="L438950" s="37"/>
      <c r="M438950" s="37"/>
    </row>
    <row r="439023" spans="12:13" x14ac:dyDescent="0.3">
      <c r="L439023" s="37"/>
      <c r="M439023" s="37"/>
    </row>
    <row r="439096" spans="12:13" x14ac:dyDescent="0.3">
      <c r="L439096" s="37"/>
      <c r="M439096" s="37"/>
    </row>
    <row r="439169" spans="12:13" x14ac:dyDescent="0.3">
      <c r="L439169" s="37"/>
      <c r="M439169" s="37"/>
    </row>
    <row r="439242" spans="12:13" x14ac:dyDescent="0.3">
      <c r="L439242" s="37"/>
      <c r="M439242" s="37"/>
    </row>
    <row r="439315" spans="12:13" x14ac:dyDescent="0.3">
      <c r="L439315" s="37"/>
      <c r="M439315" s="37"/>
    </row>
    <row r="439388" spans="12:13" x14ac:dyDescent="0.3">
      <c r="L439388" s="37"/>
      <c r="M439388" s="37"/>
    </row>
    <row r="439461" spans="12:13" x14ac:dyDescent="0.3">
      <c r="L439461" s="37"/>
      <c r="M439461" s="37"/>
    </row>
    <row r="439534" spans="12:13" x14ac:dyDescent="0.3">
      <c r="L439534" s="37"/>
      <c r="M439534" s="37"/>
    </row>
    <row r="439607" spans="12:13" x14ac:dyDescent="0.3">
      <c r="L439607" s="37"/>
      <c r="M439607" s="37"/>
    </row>
    <row r="439680" spans="12:13" x14ac:dyDescent="0.3">
      <c r="L439680" s="37"/>
      <c r="M439680" s="37"/>
    </row>
    <row r="439753" spans="12:13" x14ac:dyDescent="0.3">
      <c r="L439753" s="37"/>
      <c r="M439753" s="37"/>
    </row>
    <row r="439826" spans="12:13" x14ac:dyDescent="0.3">
      <c r="L439826" s="37"/>
      <c r="M439826" s="37"/>
    </row>
    <row r="439899" spans="12:13" x14ac:dyDescent="0.3">
      <c r="L439899" s="37"/>
      <c r="M439899" s="37"/>
    </row>
    <row r="439972" spans="12:13" x14ac:dyDescent="0.3">
      <c r="L439972" s="37"/>
      <c r="M439972" s="37"/>
    </row>
    <row r="440045" spans="12:13" x14ac:dyDescent="0.3">
      <c r="L440045" s="37"/>
      <c r="M440045" s="37"/>
    </row>
    <row r="440118" spans="12:13" x14ac:dyDescent="0.3">
      <c r="L440118" s="37"/>
      <c r="M440118" s="37"/>
    </row>
    <row r="440191" spans="12:13" x14ac:dyDescent="0.3">
      <c r="L440191" s="37"/>
      <c r="M440191" s="37"/>
    </row>
    <row r="440264" spans="12:13" x14ac:dyDescent="0.3">
      <c r="L440264" s="37"/>
      <c r="M440264" s="37"/>
    </row>
    <row r="440337" spans="12:13" x14ac:dyDescent="0.3">
      <c r="L440337" s="37"/>
      <c r="M440337" s="37"/>
    </row>
    <row r="440410" spans="12:13" x14ac:dyDescent="0.3">
      <c r="L440410" s="37"/>
      <c r="M440410" s="37"/>
    </row>
    <row r="440483" spans="12:13" x14ac:dyDescent="0.3">
      <c r="L440483" s="37"/>
      <c r="M440483" s="37"/>
    </row>
    <row r="440556" spans="12:13" x14ac:dyDescent="0.3">
      <c r="L440556" s="37"/>
      <c r="M440556" s="37"/>
    </row>
    <row r="440629" spans="12:13" x14ac:dyDescent="0.3">
      <c r="L440629" s="37"/>
      <c r="M440629" s="37"/>
    </row>
    <row r="440702" spans="12:13" x14ac:dyDescent="0.3">
      <c r="L440702" s="37"/>
      <c r="M440702" s="37"/>
    </row>
    <row r="440775" spans="12:13" x14ac:dyDescent="0.3">
      <c r="L440775" s="37"/>
      <c r="M440775" s="37"/>
    </row>
    <row r="440848" spans="12:13" x14ac:dyDescent="0.3">
      <c r="L440848" s="37"/>
      <c r="M440848" s="37"/>
    </row>
    <row r="440921" spans="12:13" x14ac:dyDescent="0.3">
      <c r="L440921" s="37"/>
      <c r="M440921" s="37"/>
    </row>
    <row r="440994" spans="12:13" x14ac:dyDescent="0.3">
      <c r="L440994" s="37"/>
      <c r="M440994" s="37"/>
    </row>
    <row r="441067" spans="12:13" x14ac:dyDescent="0.3">
      <c r="L441067" s="37"/>
      <c r="M441067" s="37"/>
    </row>
    <row r="441140" spans="12:13" x14ac:dyDescent="0.3">
      <c r="L441140" s="37"/>
      <c r="M441140" s="37"/>
    </row>
    <row r="441213" spans="12:13" x14ac:dyDescent="0.3">
      <c r="L441213" s="37"/>
      <c r="M441213" s="37"/>
    </row>
    <row r="441286" spans="12:13" x14ac:dyDescent="0.3">
      <c r="L441286" s="37"/>
      <c r="M441286" s="37"/>
    </row>
    <row r="441359" spans="12:13" x14ac:dyDescent="0.3">
      <c r="L441359" s="37"/>
      <c r="M441359" s="37"/>
    </row>
    <row r="441432" spans="12:13" x14ac:dyDescent="0.3">
      <c r="L441432" s="37"/>
      <c r="M441432" s="37"/>
    </row>
    <row r="441505" spans="12:13" x14ac:dyDescent="0.3">
      <c r="L441505" s="37"/>
      <c r="M441505" s="37"/>
    </row>
    <row r="441578" spans="12:13" x14ac:dyDescent="0.3">
      <c r="L441578" s="37"/>
      <c r="M441578" s="37"/>
    </row>
    <row r="441651" spans="12:13" x14ac:dyDescent="0.3">
      <c r="L441651" s="37"/>
      <c r="M441651" s="37"/>
    </row>
    <row r="441724" spans="12:13" x14ac:dyDescent="0.3">
      <c r="L441724" s="37"/>
      <c r="M441724" s="37"/>
    </row>
    <row r="441797" spans="12:13" x14ac:dyDescent="0.3">
      <c r="L441797" s="37"/>
      <c r="M441797" s="37"/>
    </row>
    <row r="441870" spans="12:13" x14ac:dyDescent="0.3">
      <c r="L441870" s="37"/>
      <c r="M441870" s="37"/>
    </row>
    <row r="441943" spans="12:13" x14ac:dyDescent="0.3">
      <c r="L441943" s="37"/>
      <c r="M441943" s="37"/>
    </row>
    <row r="442016" spans="12:13" x14ac:dyDescent="0.3">
      <c r="L442016" s="37"/>
      <c r="M442016" s="37"/>
    </row>
    <row r="442089" spans="12:13" x14ac:dyDescent="0.3">
      <c r="L442089" s="37"/>
      <c r="M442089" s="37"/>
    </row>
    <row r="442162" spans="12:13" x14ac:dyDescent="0.3">
      <c r="L442162" s="37"/>
      <c r="M442162" s="37"/>
    </row>
    <row r="442235" spans="12:13" x14ac:dyDescent="0.3">
      <c r="L442235" s="37"/>
      <c r="M442235" s="37"/>
    </row>
    <row r="442308" spans="12:13" x14ac:dyDescent="0.3">
      <c r="L442308" s="37"/>
      <c r="M442308" s="37"/>
    </row>
    <row r="442381" spans="12:13" x14ac:dyDescent="0.3">
      <c r="L442381" s="37"/>
      <c r="M442381" s="37"/>
    </row>
    <row r="442454" spans="12:13" x14ac:dyDescent="0.3">
      <c r="L442454" s="37"/>
      <c r="M442454" s="37"/>
    </row>
    <row r="442527" spans="12:13" x14ac:dyDescent="0.3">
      <c r="L442527" s="37"/>
      <c r="M442527" s="37"/>
    </row>
    <row r="442600" spans="12:13" x14ac:dyDescent="0.3">
      <c r="L442600" s="37"/>
      <c r="M442600" s="37"/>
    </row>
    <row r="442673" spans="12:13" x14ac:dyDescent="0.3">
      <c r="L442673" s="37"/>
      <c r="M442673" s="37"/>
    </row>
    <row r="442746" spans="12:13" x14ac:dyDescent="0.3">
      <c r="L442746" s="37"/>
      <c r="M442746" s="37"/>
    </row>
    <row r="442819" spans="12:13" x14ac:dyDescent="0.3">
      <c r="L442819" s="37"/>
      <c r="M442819" s="37"/>
    </row>
    <row r="442892" spans="12:13" x14ac:dyDescent="0.3">
      <c r="L442892" s="37"/>
      <c r="M442892" s="37"/>
    </row>
    <row r="442965" spans="12:13" x14ac:dyDescent="0.3">
      <c r="L442965" s="37"/>
      <c r="M442965" s="37"/>
    </row>
    <row r="443038" spans="12:13" x14ac:dyDescent="0.3">
      <c r="L443038" s="37"/>
      <c r="M443038" s="37"/>
    </row>
    <row r="443111" spans="12:13" x14ac:dyDescent="0.3">
      <c r="L443111" s="37"/>
      <c r="M443111" s="37"/>
    </row>
    <row r="443184" spans="12:13" x14ac:dyDescent="0.3">
      <c r="L443184" s="37"/>
      <c r="M443184" s="37"/>
    </row>
    <row r="443257" spans="12:13" x14ac:dyDescent="0.3">
      <c r="L443257" s="37"/>
      <c r="M443257" s="37"/>
    </row>
    <row r="443330" spans="12:13" x14ac:dyDescent="0.3">
      <c r="L443330" s="37"/>
      <c r="M443330" s="37"/>
    </row>
    <row r="443403" spans="12:13" x14ac:dyDescent="0.3">
      <c r="L443403" s="37"/>
      <c r="M443403" s="37"/>
    </row>
    <row r="443476" spans="12:13" x14ac:dyDescent="0.3">
      <c r="L443476" s="37"/>
      <c r="M443476" s="37"/>
    </row>
    <row r="443549" spans="12:13" x14ac:dyDescent="0.3">
      <c r="L443549" s="37"/>
      <c r="M443549" s="37"/>
    </row>
    <row r="443622" spans="12:13" x14ac:dyDescent="0.3">
      <c r="L443622" s="37"/>
      <c r="M443622" s="37"/>
    </row>
    <row r="443695" spans="12:13" x14ac:dyDescent="0.3">
      <c r="L443695" s="37"/>
      <c r="M443695" s="37"/>
    </row>
    <row r="443768" spans="12:13" x14ac:dyDescent="0.3">
      <c r="L443768" s="37"/>
      <c r="M443768" s="37"/>
    </row>
    <row r="443841" spans="12:13" x14ac:dyDescent="0.3">
      <c r="L443841" s="37"/>
      <c r="M443841" s="37"/>
    </row>
    <row r="443914" spans="12:13" x14ac:dyDescent="0.3">
      <c r="L443914" s="37"/>
      <c r="M443914" s="37"/>
    </row>
    <row r="443987" spans="12:13" x14ac:dyDescent="0.3">
      <c r="L443987" s="37"/>
      <c r="M443987" s="37"/>
    </row>
    <row r="444060" spans="12:13" x14ac:dyDescent="0.3">
      <c r="L444060" s="37"/>
      <c r="M444060" s="37"/>
    </row>
    <row r="444133" spans="12:13" x14ac:dyDescent="0.3">
      <c r="L444133" s="37"/>
      <c r="M444133" s="37"/>
    </row>
    <row r="444206" spans="12:13" x14ac:dyDescent="0.3">
      <c r="L444206" s="37"/>
      <c r="M444206" s="37"/>
    </row>
    <row r="444279" spans="12:13" x14ac:dyDescent="0.3">
      <c r="L444279" s="37"/>
      <c r="M444279" s="37"/>
    </row>
    <row r="444352" spans="12:13" x14ac:dyDescent="0.3">
      <c r="L444352" s="37"/>
      <c r="M444352" s="37"/>
    </row>
    <row r="444425" spans="12:13" x14ac:dyDescent="0.3">
      <c r="L444425" s="37"/>
      <c r="M444425" s="37"/>
    </row>
    <row r="444498" spans="12:13" x14ac:dyDescent="0.3">
      <c r="L444498" s="37"/>
      <c r="M444498" s="37"/>
    </row>
    <row r="444571" spans="12:13" x14ac:dyDescent="0.3">
      <c r="L444571" s="37"/>
      <c r="M444571" s="37"/>
    </row>
    <row r="444644" spans="12:13" x14ac:dyDescent="0.3">
      <c r="L444644" s="37"/>
      <c r="M444644" s="37"/>
    </row>
    <row r="444717" spans="12:13" x14ac:dyDescent="0.3">
      <c r="L444717" s="37"/>
      <c r="M444717" s="37"/>
    </row>
    <row r="444790" spans="12:13" x14ac:dyDescent="0.3">
      <c r="L444790" s="37"/>
      <c r="M444790" s="37"/>
    </row>
    <row r="444863" spans="12:13" x14ac:dyDescent="0.3">
      <c r="L444863" s="37"/>
      <c r="M444863" s="37"/>
    </row>
    <row r="444936" spans="12:13" x14ac:dyDescent="0.3">
      <c r="L444936" s="37"/>
      <c r="M444936" s="37"/>
    </row>
    <row r="445009" spans="12:13" x14ac:dyDescent="0.3">
      <c r="L445009" s="37"/>
      <c r="M445009" s="37"/>
    </row>
    <row r="445082" spans="12:13" x14ac:dyDescent="0.3">
      <c r="L445082" s="37"/>
      <c r="M445082" s="37"/>
    </row>
    <row r="445155" spans="12:13" x14ac:dyDescent="0.3">
      <c r="L445155" s="37"/>
      <c r="M445155" s="37"/>
    </row>
    <row r="445228" spans="12:13" x14ac:dyDescent="0.3">
      <c r="L445228" s="37"/>
      <c r="M445228" s="37"/>
    </row>
    <row r="445301" spans="12:13" x14ac:dyDescent="0.3">
      <c r="L445301" s="37"/>
      <c r="M445301" s="37"/>
    </row>
    <row r="445374" spans="12:13" x14ac:dyDescent="0.3">
      <c r="L445374" s="37"/>
      <c r="M445374" s="37"/>
    </row>
    <row r="445447" spans="12:13" x14ac:dyDescent="0.3">
      <c r="L445447" s="37"/>
      <c r="M445447" s="37"/>
    </row>
    <row r="445520" spans="12:13" x14ac:dyDescent="0.3">
      <c r="L445520" s="37"/>
      <c r="M445520" s="37"/>
    </row>
    <row r="445593" spans="12:13" x14ac:dyDescent="0.3">
      <c r="L445593" s="37"/>
      <c r="M445593" s="37"/>
    </row>
    <row r="445666" spans="12:13" x14ac:dyDescent="0.3">
      <c r="L445666" s="37"/>
      <c r="M445666" s="37"/>
    </row>
    <row r="445739" spans="12:13" x14ac:dyDescent="0.3">
      <c r="L445739" s="37"/>
      <c r="M445739" s="37"/>
    </row>
    <row r="445812" spans="12:13" x14ac:dyDescent="0.3">
      <c r="L445812" s="37"/>
      <c r="M445812" s="37"/>
    </row>
    <row r="445885" spans="12:13" x14ac:dyDescent="0.3">
      <c r="L445885" s="37"/>
      <c r="M445885" s="37"/>
    </row>
    <row r="445958" spans="12:13" x14ac:dyDescent="0.3">
      <c r="L445958" s="37"/>
      <c r="M445958" s="37"/>
    </row>
    <row r="446031" spans="12:13" x14ac:dyDescent="0.3">
      <c r="L446031" s="37"/>
      <c r="M446031" s="37"/>
    </row>
    <row r="446104" spans="12:13" x14ac:dyDescent="0.3">
      <c r="L446104" s="37"/>
      <c r="M446104" s="37"/>
    </row>
    <row r="446177" spans="12:13" x14ac:dyDescent="0.3">
      <c r="L446177" s="37"/>
      <c r="M446177" s="37"/>
    </row>
    <row r="446250" spans="12:13" x14ac:dyDescent="0.3">
      <c r="L446250" s="37"/>
      <c r="M446250" s="37"/>
    </row>
    <row r="446323" spans="12:13" x14ac:dyDescent="0.3">
      <c r="L446323" s="37"/>
      <c r="M446323" s="37"/>
    </row>
    <row r="446396" spans="12:13" x14ac:dyDescent="0.3">
      <c r="L446396" s="37"/>
      <c r="M446396" s="37"/>
    </row>
    <row r="446469" spans="12:13" x14ac:dyDescent="0.3">
      <c r="L446469" s="37"/>
      <c r="M446469" s="37"/>
    </row>
    <row r="446542" spans="12:13" x14ac:dyDescent="0.3">
      <c r="L446542" s="37"/>
      <c r="M446542" s="37"/>
    </row>
    <row r="446615" spans="12:13" x14ac:dyDescent="0.3">
      <c r="L446615" s="37"/>
      <c r="M446615" s="37"/>
    </row>
    <row r="446688" spans="12:13" x14ac:dyDescent="0.3">
      <c r="L446688" s="37"/>
      <c r="M446688" s="37"/>
    </row>
    <row r="446761" spans="12:13" x14ac:dyDescent="0.3">
      <c r="L446761" s="37"/>
      <c r="M446761" s="37"/>
    </row>
    <row r="446834" spans="12:13" x14ac:dyDescent="0.3">
      <c r="L446834" s="37"/>
      <c r="M446834" s="37"/>
    </row>
    <row r="446907" spans="12:13" x14ac:dyDescent="0.3">
      <c r="L446907" s="37"/>
      <c r="M446907" s="37"/>
    </row>
    <row r="446980" spans="12:13" x14ac:dyDescent="0.3">
      <c r="L446980" s="37"/>
      <c r="M446980" s="37"/>
    </row>
    <row r="447053" spans="12:13" x14ac:dyDescent="0.3">
      <c r="L447053" s="37"/>
      <c r="M447053" s="37"/>
    </row>
    <row r="447126" spans="12:13" x14ac:dyDescent="0.3">
      <c r="L447126" s="37"/>
      <c r="M447126" s="37"/>
    </row>
    <row r="447199" spans="12:13" x14ac:dyDescent="0.3">
      <c r="L447199" s="37"/>
      <c r="M447199" s="37"/>
    </row>
    <row r="447272" spans="12:13" x14ac:dyDescent="0.3">
      <c r="L447272" s="37"/>
      <c r="M447272" s="37"/>
    </row>
    <row r="447345" spans="12:13" x14ac:dyDescent="0.3">
      <c r="L447345" s="37"/>
      <c r="M447345" s="37"/>
    </row>
    <row r="447418" spans="12:13" x14ac:dyDescent="0.3">
      <c r="L447418" s="37"/>
      <c r="M447418" s="37"/>
    </row>
    <row r="447491" spans="12:13" x14ac:dyDescent="0.3">
      <c r="L447491" s="37"/>
      <c r="M447491" s="37"/>
    </row>
    <row r="447564" spans="12:13" x14ac:dyDescent="0.3">
      <c r="L447564" s="37"/>
      <c r="M447564" s="37"/>
    </row>
    <row r="447637" spans="12:13" x14ac:dyDescent="0.3">
      <c r="L447637" s="37"/>
      <c r="M447637" s="37"/>
    </row>
    <row r="447710" spans="12:13" x14ac:dyDescent="0.3">
      <c r="L447710" s="37"/>
      <c r="M447710" s="37"/>
    </row>
    <row r="447783" spans="12:13" x14ac:dyDescent="0.3">
      <c r="L447783" s="37"/>
      <c r="M447783" s="37"/>
    </row>
    <row r="447856" spans="12:13" x14ac:dyDescent="0.3">
      <c r="L447856" s="37"/>
      <c r="M447856" s="37"/>
    </row>
    <row r="447929" spans="12:13" x14ac:dyDescent="0.3">
      <c r="L447929" s="37"/>
      <c r="M447929" s="37"/>
    </row>
    <row r="448002" spans="12:13" x14ac:dyDescent="0.3">
      <c r="L448002" s="37"/>
      <c r="M448002" s="37"/>
    </row>
    <row r="448075" spans="12:13" x14ac:dyDescent="0.3">
      <c r="L448075" s="37"/>
      <c r="M448075" s="37"/>
    </row>
    <row r="448148" spans="12:13" x14ac:dyDescent="0.3">
      <c r="L448148" s="37"/>
      <c r="M448148" s="37"/>
    </row>
    <row r="448221" spans="12:13" x14ac:dyDescent="0.3">
      <c r="L448221" s="37"/>
      <c r="M448221" s="37"/>
    </row>
    <row r="448294" spans="12:13" x14ac:dyDescent="0.3">
      <c r="L448294" s="37"/>
      <c r="M448294" s="37"/>
    </row>
    <row r="448367" spans="12:13" x14ac:dyDescent="0.3">
      <c r="L448367" s="37"/>
      <c r="M448367" s="37"/>
    </row>
    <row r="448440" spans="12:13" x14ac:dyDescent="0.3">
      <c r="L448440" s="37"/>
      <c r="M448440" s="37"/>
    </row>
    <row r="448513" spans="12:13" x14ac:dyDescent="0.3">
      <c r="L448513" s="37"/>
      <c r="M448513" s="37"/>
    </row>
    <row r="448586" spans="12:13" x14ac:dyDescent="0.3">
      <c r="L448586" s="37"/>
      <c r="M448586" s="37"/>
    </row>
    <row r="448659" spans="12:13" x14ac:dyDescent="0.3">
      <c r="L448659" s="37"/>
      <c r="M448659" s="37"/>
    </row>
    <row r="448732" spans="12:13" x14ac:dyDescent="0.3">
      <c r="L448732" s="37"/>
      <c r="M448732" s="37"/>
    </row>
    <row r="448805" spans="12:13" x14ac:dyDescent="0.3">
      <c r="L448805" s="37"/>
      <c r="M448805" s="37"/>
    </row>
    <row r="448878" spans="12:13" x14ac:dyDescent="0.3">
      <c r="L448878" s="37"/>
      <c r="M448878" s="37"/>
    </row>
    <row r="448951" spans="12:13" x14ac:dyDescent="0.3">
      <c r="L448951" s="37"/>
      <c r="M448951" s="37"/>
    </row>
    <row r="449024" spans="12:13" x14ac:dyDescent="0.3">
      <c r="L449024" s="37"/>
      <c r="M449024" s="37"/>
    </row>
    <row r="449097" spans="12:13" x14ac:dyDescent="0.3">
      <c r="L449097" s="37"/>
      <c r="M449097" s="37"/>
    </row>
    <row r="449170" spans="12:13" x14ac:dyDescent="0.3">
      <c r="L449170" s="37"/>
      <c r="M449170" s="37"/>
    </row>
    <row r="449243" spans="12:13" x14ac:dyDescent="0.3">
      <c r="L449243" s="37"/>
      <c r="M449243" s="37"/>
    </row>
    <row r="449316" spans="12:13" x14ac:dyDescent="0.3">
      <c r="L449316" s="37"/>
      <c r="M449316" s="37"/>
    </row>
    <row r="449389" spans="12:13" x14ac:dyDescent="0.3">
      <c r="L449389" s="37"/>
      <c r="M449389" s="37"/>
    </row>
    <row r="449462" spans="12:13" x14ac:dyDescent="0.3">
      <c r="L449462" s="37"/>
      <c r="M449462" s="37"/>
    </row>
    <row r="449535" spans="12:13" x14ac:dyDescent="0.3">
      <c r="L449535" s="37"/>
      <c r="M449535" s="37"/>
    </row>
    <row r="449608" spans="12:13" x14ac:dyDescent="0.3">
      <c r="L449608" s="37"/>
      <c r="M449608" s="37"/>
    </row>
    <row r="449681" spans="12:13" x14ac:dyDescent="0.3">
      <c r="L449681" s="37"/>
      <c r="M449681" s="37"/>
    </row>
    <row r="449754" spans="12:13" x14ac:dyDescent="0.3">
      <c r="L449754" s="37"/>
      <c r="M449754" s="37"/>
    </row>
    <row r="449827" spans="12:13" x14ac:dyDescent="0.3">
      <c r="L449827" s="37"/>
      <c r="M449827" s="37"/>
    </row>
    <row r="449900" spans="12:13" x14ac:dyDescent="0.3">
      <c r="L449900" s="37"/>
      <c r="M449900" s="37"/>
    </row>
    <row r="449973" spans="12:13" x14ac:dyDescent="0.3">
      <c r="L449973" s="37"/>
      <c r="M449973" s="37"/>
    </row>
    <row r="450046" spans="12:13" x14ac:dyDescent="0.3">
      <c r="L450046" s="37"/>
      <c r="M450046" s="37"/>
    </row>
    <row r="450119" spans="12:13" x14ac:dyDescent="0.3">
      <c r="L450119" s="37"/>
      <c r="M450119" s="37"/>
    </row>
    <row r="450192" spans="12:13" x14ac:dyDescent="0.3">
      <c r="L450192" s="37"/>
      <c r="M450192" s="37"/>
    </row>
    <row r="450265" spans="12:13" x14ac:dyDescent="0.3">
      <c r="L450265" s="37"/>
      <c r="M450265" s="37"/>
    </row>
    <row r="450338" spans="12:13" x14ac:dyDescent="0.3">
      <c r="L450338" s="37"/>
      <c r="M450338" s="37"/>
    </row>
    <row r="450411" spans="12:13" x14ac:dyDescent="0.3">
      <c r="L450411" s="37"/>
      <c r="M450411" s="37"/>
    </row>
    <row r="450484" spans="12:13" x14ac:dyDescent="0.3">
      <c r="L450484" s="37"/>
      <c r="M450484" s="37"/>
    </row>
    <row r="450557" spans="12:13" x14ac:dyDescent="0.3">
      <c r="L450557" s="37"/>
      <c r="M450557" s="37"/>
    </row>
    <row r="450630" spans="12:13" x14ac:dyDescent="0.3">
      <c r="L450630" s="37"/>
      <c r="M450630" s="37"/>
    </row>
    <row r="450703" spans="12:13" x14ac:dyDescent="0.3">
      <c r="L450703" s="37"/>
      <c r="M450703" s="37"/>
    </row>
    <row r="450776" spans="12:13" x14ac:dyDescent="0.3">
      <c r="L450776" s="37"/>
      <c r="M450776" s="37"/>
    </row>
    <row r="450849" spans="12:13" x14ac:dyDescent="0.3">
      <c r="L450849" s="37"/>
      <c r="M450849" s="37"/>
    </row>
    <row r="450922" spans="12:13" x14ac:dyDescent="0.3">
      <c r="L450922" s="37"/>
      <c r="M450922" s="37"/>
    </row>
    <row r="450995" spans="12:13" x14ac:dyDescent="0.3">
      <c r="L450995" s="37"/>
      <c r="M450995" s="37"/>
    </row>
    <row r="451068" spans="12:13" x14ac:dyDescent="0.3">
      <c r="L451068" s="37"/>
      <c r="M451068" s="37"/>
    </row>
    <row r="451141" spans="12:13" x14ac:dyDescent="0.3">
      <c r="L451141" s="37"/>
      <c r="M451141" s="37"/>
    </row>
    <row r="451214" spans="12:13" x14ac:dyDescent="0.3">
      <c r="L451214" s="37"/>
      <c r="M451214" s="37"/>
    </row>
    <row r="451287" spans="12:13" x14ac:dyDescent="0.3">
      <c r="L451287" s="37"/>
      <c r="M451287" s="37"/>
    </row>
    <row r="451360" spans="12:13" x14ac:dyDescent="0.3">
      <c r="L451360" s="37"/>
      <c r="M451360" s="37"/>
    </row>
    <row r="451433" spans="12:13" x14ac:dyDescent="0.3">
      <c r="L451433" s="37"/>
      <c r="M451433" s="37"/>
    </row>
    <row r="451506" spans="12:13" x14ac:dyDescent="0.3">
      <c r="L451506" s="37"/>
      <c r="M451506" s="37"/>
    </row>
    <row r="451579" spans="12:13" x14ac:dyDescent="0.3">
      <c r="L451579" s="37"/>
      <c r="M451579" s="37"/>
    </row>
    <row r="451652" spans="12:13" x14ac:dyDescent="0.3">
      <c r="L451652" s="37"/>
      <c r="M451652" s="37"/>
    </row>
    <row r="451725" spans="12:13" x14ac:dyDescent="0.3">
      <c r="L451725" s="37"/>
      <c r="M451725" s="37"/>
    </row>
    <row r="451798" spans="12:13" x14ac:dyDescent="0.3">
      <c r="L451798" s="37"/>
      <c r="M451798" s="37"/>
    </row>
    <row r="451871" spans="12:13" x14ac:dyDescent="0.3">
      <c r="L451871" s="37"/>
      <c r="M451871" s="37"/>
    </row>
    <row r="451944" spans="12:13" x14ac:dyDescent="0.3">
      <c r="L451944" s="37"/>
      <c r="M451944" s="37"/>
    </row>
    <row r="452017" spans="12:13" x14ac:dyDescent="0.3">
      <c r="L452017" s="37"/>
      <c r="M452017" s="37"/>
    </row>
    <row r="452090" spans="12:13" x14ac:dyDescent="0.3">
      <c r="L452090" s="37"/>
      <c r="M452090" s="37"/>
    </row>
    <row r="452163" spans="12:13" x14ac:dyDescent="0.3">
      <c r="L452163" s="37"/>
      <c r="M452163" s="37"/>
    </row>
    <row r="452236" spans="12:13" x14ac:dyDescent="0.3">
      <c r="L452236" s="37"/>
      <c r="M452236" s="37"/>
    </row>
    <row r="452309" spans="12:13" x14ac:dyDescent="0.3">
      <c r="L452309" s="37"/>
      <c r="M452309" s="37"/>
    </row>
    <row r="452382" spans="12:13" x14ac:dyDescent="0.3">
      <c r="L452382" s="37"/>
      <c r="M452382" s="37"/>
    </row>
    <row r="452455" spans="12:13" x14ac:dyDescent="0.3">
      <c r="L452455" s="37"/>
      <c r="M452455" s="37"/>
    </row>
    <row r="452528" spans="12:13" x14ac:dyDescent="0.3">
      <c r="L452528" s="37"/>
      <c r="M452528" s="37"/>
    </row>
    <row r="452601" spans="12:13" x14ac:dyDescent="0.3">
      <c r="L452601" s="37"/>
      <c r="M452601" s="37"/>
    </row>
    <row r="452674" spans="12:13" x14ac:dyDescent="0.3">
      <c r="L452674" s="37"/>
      <c r="M452674" s="37"/>
    </row>
    <row r="452747" spans="12:13" x14ac:dyDescent="0.3">
      <c r="L452747" s="37"/>
      <c r="M452747" s="37"/>
    </row>
    <row r="452820" spans="12:13" x14ac:dyDescent="0.3">
      <c r="L452820" s="37"/>
      <c r="M452820" s="37"/>
    </row>
    <row r="452893" spans="12:13" x14ac:dyDescent="0.3">
      <c r="L452893" s="37"/>
      <c r="M452893" s="37"/>
    </row>
    <row r="452966" spans="12:13" x14ac:dyDescent="0.3">
      <c r="L452966" s="37"/>
      <c r="M452966" s="37"/>
    </row>
    <row r="453039" spans="12:13" x14ac:dyDescent="0.3">
      <c r="L453039" s="37"/>
      <c r="M453039" s="37"/>
    </row>
    <row r="453112" spans="12:13" x14ac:dyDescent="0.3">
      <c r="L453112" s="37"/>
      <c r="M453112" s="37"/>
    </row>
    <row r="453185" spans="12:13" x14ac:dyDescent="0.3">
      <c r="L453185" s="37"/>
      <c r="M453185" s="37"/>
    </row>
    <row r="453258" spans="12:13" x14ac:dyDescent="0.3">
      <c r="L453258" s="37"/>
      <c r="M453258" s="37"/>
    </row>
    <row r="453331" spans="12:13" x14ac:dyDescent="0.3">
      <c r="L453331" s="37"/>
      <c r="M453331" s="37"/>
    </row>
    <row r="453404" spans="12:13" x14ac:dyDescent="0.3">
      <c r="L453404" s="37"/>
      <c r="M453404" s="37"/>
    </row>
    <row r="453477" spans="12:13" x14ac:dyDescent="0.3">
      <c r="L453477" s="37"/>
      <c r="M453477" s="37"/>
    </row>
    <row r="453550" spans="12:13" x14ac:dyDescent="0.3">
      <c r="L453550" s="37"/>
      <c r="M453550" s="37"/>
    </row>
    <row r="453623" spans="12:13" x14ac:dyDescent="0.3">
      <c r="L453623" s="37"/>
      <c r="M453623" s="37"/>
    </row>
    <row r="453696" spans="12:13" x14ac:dyDescent="0.3">
      <c r="L453696" s="37"/>
      <c r="M453696" s="37"/>
    </row>
    <row r="453769" spans="12:13" x14ac:dyDescent="0.3">
      <c r="L453769" s="37"/>
      <c r="M453769" s="37"/>
    </row>
    <row r="453842" spans="12:13" x14ac:dyDescent="0.3">
      <c r="L453842" s="37"/>
      <c r="M453842" s="37"/>
    </row>
    <row r="453915" spans="12:13" x14ac:dyDescent="0.3">
      <c r="L453915" s="37"/>
      <c r="M453915" s="37"/>
    </row>
    <row r="453988" spans="12:13" x14ac:dyDescent="0.3">
      <c r="L453988" s="37"/>
      <c r="M453988" s="37"/>
    </row>
    <row r="454061" spans="12:13" x14ac:dyDescent="0.3">
      <c r="L454061" s="37"/>
      <c r="M454061" s="37"/>
    </row>
    <row r="454134" spans="12:13" x14ac:dyDescent="0.3">
      <c r="L454134" s="37"/>
      <c r="M454134" s="37"/>
    </row>
    <row r="454207" spans="12:13" x14ac:dyDescent="0.3">
      <c r="L454207" s="37"/>
      <c r="M454207" s="37"/>
    </row>
    <row r="454280" spans="12:13" x14ac:dyDescent="0.3">
      <c r="L454280" s="37"/>
      <c r="M454280" s="37"/>
    </row>
    <row r="454353" spans="12:13" x14ac:dyDescent="0.3">
      <c r="L454353" s="37"/>
      <c r="M454353" s="37"/>
    </row>
    <row r="454426" spans="12:13" x14ac:dyDescent="0.3">
      <c r="L454426" s="37"/>
      <c r="M454426" s="37"/>
    </row>
    <row r="454499" spans="12:13" x14ac:dyDescent="0.3">
      <c r="L454499" s="37"/>
      <c r="M454499" s="37"/>
    </row>
    <row r="454572" spans="12:13" x14ac:dyDescent="0.3">
      <c r="L454572" s="37"/>
      <c r="M454572" s="37"/>
    </row>
    <row r="454645" spans="12:13" x14ac:dyDescent="0.3">
      <c r="L454645" s="37"/>
      <c r="M454645" s="37"/>
    </row>
    <row r="454718" spans="12:13" x14ac:dyDescent="0.3">
      <c r="L454718" s="37"/>
      <c r="M454718" s="37"/>
    </row>
    <row r="454791" spans="12:13" x14ac:dyDescent="0.3">
      <c r="L454791" s="37"/>
      <c r="M454791" s="37"/>
    </row>
    <row r="454864" spans="12:13" x14ac:dyDescent="0.3">
      <c r="L454864" s="37"/>
      <c r="M454864" s="37"/>
    </row>
    <row r="454937" spans="12:13" x14ac:dyDescent="0.3">
      <c r="L454937" s="37"/>
      <c r="M454937" s="37"/>
    </row>
    <row r="455010" spans="12:13" x14ac:dyDescent="0.3">
      <c r="L455010" s="37"/>
      <c r="M455010" s="37"/>
    </row>
    <row r="455083" spans="12:13" x14ac:dyDescent="0.3">
      <c r="L455083" s="37"/>
      <c r="M455083" s="37"/>
    </row>
    <row r="455156" spans="12:13" x14ac:dyDescent="0.3">
      <c r="L455156" s="37"/>
      <c r="M455156" s="37"/>
    </row>
    <row r="455229" spans="12:13" x14ac:dyDescent="0.3">
      <c r="L455229" s="37"/>
      <c r="M455229" s="37"/>
    </row>
    <row r="455302" spans="12:13" x14ac:dyDescent="0.3">
      <c r="L455302" s="37"/>
      <c r="M455302" s="37"/>
    </row>
    <row r="455375" spans="12:13" x14ac:dyDescent="0.3">
      <c r="L455375" s="37"/>
      <c r="M455375" s="37"/>
    </row>
    <row r="455448" spans="12:13" x14ac:dyDescent="0.3">
      <c r="L455448" s="37"/>
      <c r="M455448" s="37"/>
    </row>
    <row r="455521" spans="12:13" x14ac:dyDescent="0.3">
      <c r="L455521" s="37"/>
      <c r="M455521" s="37"/>
    </row>
    <row r="455594" spans="12:13" x14ac:dyDescent="0.3">
      <c r="L455594" s="37"/>
      <c r="M455594" s="37"/>
    </row>
    <row r="455667" spans="12:13" x14ac:dyDescent="0.3">
      <c r="L455667" s="37"/>
      <c r="M455667" s="37"/>
    </row>
    <row r="455740" spans="12:13" x14ac:dyDescent="0.3">
      <c r="L455740" s="37"/>
      <c r="M455740" s="37"/>
    </row>
    <row r="455813" spans="12:13" x14ac:dyDescent="0.3">
      <c r="L455813" s="37"/>
      <c r="M455813" s="37"/>
    </row>
    <row r="455886" spans="12:13" x14ac:dyDescent="0.3">
      <c r="L455886" s="37"/>
      <c r="M455886" s="37"/>
    </row>
    <row r="455959" spans="12:13" x14ac:dyDescent="0.3">
      <c r="L455959" s="37"/>
      <c r="M455959" s="37"/>
    </row>
    <row r="456032" spans="12:13" x14ac:dyDescent="0.3">
      <c r="L456032" s="37"/>
      <c r="M456032" s="37"/>
    </row>
    <row r="456105" spans="12:13" x14ac:dyDescent="0.3">
      <c r="L456105" s="37"/>
      <c r="M456105" s="37"/>
    </row>
    <row r="456178" spans="12:13" x14ac:dyDescent="0.3">
      <c r="L456178" s="37"/>
      <c r="M456178" s="37"/>
    </row>
    <row r="456251" spans="12:13" x14ac:dyDescent="0.3">
      <c r="L456251" s="37"/>
      <c r="M456251" s="37"/>
    </row>
    <row r="456324" spans="12:13" x14ac:dyDescent="0.3">
      <c r="L456324" s="37"/>
      <c r="M456324" s="37"/>
    </row>
    <row r="456397" spans="12:13" x14ac:dyDescent="0.3">
      <c r="L456397" s="37"/>
      <c r="M456397" s="37"/>
    </row>
    <row r="456470" spans="12:13" x14ac:dyDescent="0.3">
      <c r="L456470" s="37"/>
      <c r="M456470" s="37"/>
    </row>
    <row r="456543" spans="12:13" x14ac:dyDescent="0.3">
      <c r="L456543" s="37"/>
      <c r="M456543" s="37"/>
    </row>
    <row r="456616" spans="12:13" x14ac:dyDescent="0.3">
      <c r="L456616" s="37"/>
      <c r="M456616" s="37"/>
    </row>
    <row r="456689" spans="12:13" x14ac:dyDescent="0.3">
      <c r="L456689" s="37"/>
      <c r="M456689" s="37"/>
    </row>
    <row r="456762" spans="12:13" x14ac:dyDescent="0.3">
      <c r="L456762" s="37"/>
      <c r="M456762" s="37"/>
    </row>
    <row r="456835" spans="12:13" x14ac:dyDescent="0.3">
      <c r="L456835" s="37"/>
      <c r="M456835" s="37"/>
    </row>
    <row r="456908" spans="12:13" x14ac:dyDescent="0.3">
      <c r="L456908" s="37"/>
      <c r="M456908" s="37"/>
    </row>
    <row r="456981" spans="12:13" x14ac:dyDescent="0.3">
      <c r="L456981" s="37"/>
      <c r="M456981" s="37"/>
    </row>
    <row r="457054" spans="12:13" x14ac:dyDescent="0.3">
      <c r="L457054" s="37"/>
      <c r="M457054" s="37"/>
    </row>
    <row r="457127" spans="12:13" x14ac:dyDescent="0.3">
      <c r="L457127" s="37"/>
      <c r="M457127" s="37"/>
    </row>
    <row r="457200" spans="12:13" x14ac:dyDescent="0.3">
      <c r="L457200" s="37"/>
      <c r="M457200" s="37"/>
    </row>
    <row r="457273" spans="12:13" x14ac:dyDescent="0.3">
      <c r="L457273" s="37"/>
      <c r="M457273" s="37"/>
    </row>
    <row r="457346" spans="12:13" x14ac:dyDescent="0.3">
      <c r="L457346" s="37"/>
      <c r="M457346" s="37"/>
    </row>
    <row r="457419" spans="12:13" x14ac:dyDescent="0.3">
      <c r="L457419" s="37"/>
      <c r="M457419" s="37"/>
    </row>
    <row r="457492" spans="12:13" x14ac:dyDescent="0.3">
      <c r="L457492" s="37"/>
      <c r="M457492" s="37"/>
    </row>
    <row r="457565" spans="12:13" x14ac:dyDescent="0.3">
      <c r="L457565" s="37"/>
      <c r="M457565" s="37"/>
    </row>
    <row r="457638" spans="12:13" x14ac:dyDescent="0.3">
      <c r="L457638" s="37"/>
      <c r="M457638" s="37"/>
    </row>
    <row r="457711" spans="12:13" x14ac:dyDescent="0.3">
      <c r="L457711" s="37"/>
      <c r="M457711" s="37"/>
    </row>
    <row r="457784" spans="12:13" x14ac:dyDescent="0.3">
      <c r="L457784" s="37"/>
      <c r="M457784" s="37"/>
    </row>
    <row r="457857" spans="12:13" x14ac:dyDescent="0.3">
      <c r="L457857" s="37"/>
      <c r="M457857" s="37"/>
    </row>
    <row r="457930" spans="12:13" x14ac:dyDescent="0.3">
      <c r="L457930" s="37"/>
      <c r="M457930" s="37"/>
    </row>
    <row r="458003" spans="12:13" x14ac:dyDescent="0.3">
      <c r="L458003" s="37"/>
      <c r="M458003" s="37"/>
    </row>
    <row r="458076" spans="12:13" x14ac:dyDescent="0.3">
      <c r="L458076" s="37"/>
      <c r="M458076" s="37"/>
    </row>
    <row r="458149" spans="12:13" x14ac:dyDescent="0.3">
      <c r="L458149" s="37"/>
      <c r="M458149" s="37"/>
    </row>
    <row r="458222" spans="12:13" x14ac:dyDescent="0.3">
      <c r="L458222" s="37"/>
      <c r="M458222" s="37"/>
    </row>
    <row r="458295" spans="12:13" x14ac:dyDescent="0.3">
      <c r="L458295" s="37"/>
      <c r="M458295" s="37"/>
    </row>
    <row r="458368" spans="12:13" x14ac:dyDescent="0.3">
      <c r="L458368" s="37"/>
      <c r="M458368" s="37"/>
    </row>
    <row r="458441" spans="12:13" x14ac:dyDescent="0.3">
      <c r="L458441" s="37"/>
      <c r="M458441" s="37"/>
    </row>
    <row r="458514" spans="12:13" x14ac:dyDescent="0.3">
      <c r="L458514" s="37"/>
      <c r="M458514" s="37"/>
    </row>
    <row r="458587" spans="12:13" x14ac:dyDescent="0.3">
      <c r="L458587" s="37"/>
      <c r="M458587" s="37"/>
    </row>
    <row r="458660" spans="12:13" x14ac:dyDescent="0.3">
      <c r="L458660" s="37"/>
      <c r="M458660" s="37"/>
    </row>
    <row r="458733" spans="12:13" x14ac:dyDescent="0.3">
      <c r="L458733" s="37"/>
      <c r="M458733" s="37"/>
    </row>
    <row r="458806" spans="12:13" x14ac:dyDescent="0.3">
      <c r="L458806" s="37"/>
      <c r="M458806" s="37"/>
    </row>
    <row r="458879" spans="12:13" x14ac:dyDescent="0.3">
      <c r="L458879" s="37"/>
      <c r="M458879" s="37"/>
    </row>
    <row r="458952" spans="12:13" x14ac:dyDescent="0.3">
      <c r="L458952" s="37"/>
      <c r="M458952" s="37"/>
    </row>
    <row r="459025" spans="12:13" x14ac:dyDescent="0.3">
      <c r="L459025" s="37"/>
      <c r="M459025" s="37"/>
    </row>
    <row r="459098" spans="12:13" x14ac:dyDescent="0.3">
      <c r="L459098" s="37"/>
      <c r="M459098" s="37"/>
    </row>
    <row r="459171" spans="12:13" x14ac:dyDescent="0.3">
      <c r="L459171" s="37"/>
      <c r="M459171" s="37"/>
    </row>
    <row r="459244" spans="12:13" x14ac:dyDescent="0.3">
      <c r="L459244" s="37"/>
      <c r="M459244" s="37"/>
    </row>
    <row r="459317" spans="12:13" x14ac:dyDescent="0.3">
      <c r="L459317" s="37"/>
      <c r="M459317" s="37"/>
    </row>
    <row r="459390" spans="12:13" x14ac:dyDescent="0.3">
      <c r="L459390" s="37"/>
      <c r="M459390" s="37"/>
    </row>
    <row r="459463" spans="12:13" x14ac:dyDescent="0.3">
      <c r="L459463" s="37"/>
      <c r="M459463" s="37"/>
    </row>
    <row r="459536" spans="12:13" x14ac:dyDescent="0.3">
      <c r="L459536" s="37"/>
      <c r="M459536" s="37"/>
    </row>
    <row r="459609" spans="12:13" x14ac:dyDescent="0.3">
      <c r="L459609" s="37"/>
      <c r="M459609" s="37"/>
    </row>
    <row r="459682" spans="12:13" x14ac:dyDescent="0.3">
      <c r="L459682" s="37"/>
      <c r="M459682" s="37"/>
    </row>
    <row r="459755" spans="12:13" x14ac:dyDescent="0.3">
      <c r="L459755" s="37"/>
      <c r="M459755" s="37"/>
    </row>
    <row r="459828" spans="12:13" x14ac:dyDescent="0.3">
      <c r="L459828" s="37"/>
      <c r="M459828" s="37"/>
    </row>
    <row r="459901" spans="12:13" x14ac:dyDescent="0.3">
      <c r="L459901" s="37"/>
      <c r="M459901" s="37"/>
    </row>
    <row r="459974" spans="12:13" x14ac:dyDescent="0.3">
      <c r="L459974" s="37"/>
      <c r="M459974" s="37"/>
    </row>
    <row r="460047" spans="12:13" x14ac:dyDescent="0.3">
      <c r="L460047" s="37"/>
      <c r="M460047" s="37"/>
    </row>
    <row r="460120" spans="12:13" x14ac:dyDescent="0.3">
      <c r="L460120" s="37"/>
      <c r="M460120" s="37"/>
    </row>
    <row r="460193" spans="12:13" x14ac:dyDescent="0.3">
      <c r="L460193" s="37"/>
      <c r="M460193" s="37"/>
    </row>
    <row r="460266" spans="12:13" x14ac:dyDescent="0.3">
      <c r="L460266" s="37"/>
      <c r="M460266" s="37"/>
    </row>
    <row r="460339" spans="12:13" x14ac:dyDescent="0.3">
      <c r="L460339" s="37"/>
      <c r="M460339" s="37"/>
    </row>
    <row r="460412" spans="12:13" x14ac:dyDescent="0.3">
      <c r="L460412" s="37"/>
      <c r="M460412" s="37"/>
    </row>
    <row r="460485" spans="12:13" x14ac:dyDescent="0.3">
      <c r="L460485" s="37"/>
      <c r="M460485" s="37"/>
    </row>
    <row r="460558" spans="12:13" x14ac:dyDescent="0.3">
      <c r="L460558" s="37"/>
      <c r="M460558" s="37"/>
    </row>
    <row r="460631" spans="12:13" x14ac:dyDescent="0.3">
      <c r="L460631" s="37"/>
      <c r="M460631" s="37"/>
    </row>
    <row r="460704" spans="12:13" x14ac:dyDescent="0.3">
      <c r="L460704" s="37"/>
      <c r="M460704" s="37"/>
    </row>
    <row r="460777" spans="12:13" x14ac:dyDescent="0.3">
      <c r="L460777" s="37"/>
      <c r="M460777" s="37"/>
    </row>
    <row r="460850" spans="12:13" x14ac:dyDescent="0.3">
      <c r="L460850" s="37"/>
      <c r="M460850" s="37"/>
    </row>
    <row r="460923" spans="12:13" x14ac:dyDescent="0.3">
      <c r="L460923" s="37"/>
      <c r="M460923" s="37"/>
    </row>
    <row r="460996" spans="12:13" x14ac:dyDescent="0.3">
      <c r="L460996" s="37"/>
      <c r="M460996" s="37"/>
    </row>
    <row r="461069" spans="12:13" x14ac:dyDescent="0.3">
      <c r="L461069" s="37"/>
      <c r="M461069" s="37"/>
    </row>
    <row r="461142" spans="12:13" x14ac:dyDescent="0.3">
      <c r="L461142" s="37"/>
      <c r="M461142" s="37"/>
    </row>
    <row r="461215" spans="12:13" x14ac:dyDescent="0.3">
      <c r="L461215" s="37"/>
      <c r="M461215" s="37"/>
    </row>
    <row r="461288" spans="12:13" x14ac:dyDescent="0.3">
      <c r="L461288" s="37"/>
      <c r="M461288" s="37"/>
    </row>
    <row r="461361" spans="12:13" x14ac:dyDescent="0.3">
      <c r="L461361" s="37"/>
      <c r="M461361" s="37"/>
    </row>
    <row r="461434" spans="12:13" x14ac:dyDescent="0.3">
      <c r="L461434" s="37"/>
      <c r="M461434" s="37"/>
    </row>
    <row r="461507" spans="12:13" x14ac:dyDescent="0.3">
      <c r="L461507" s="37"/>
      <c r="M461507" s="37"/>
    </row>
    <row r="461580" spans="12:13" x14ac:dyDescent="0.3">
      <c r="L461580" s="37"/>
      <c r="M461580" s="37"/>
    </row>
    <row r="461653" spans="12:13" x14ac:dyDescent="0.3">
      <c r="L461653" s="37"/>
      <c r="M461653" s="37"/>
    </row>
    <row r="461726" spans="12:13" x14ac:dyDescent="0.3">
      <c r="L461726" s="37"/>
      <c r="M461726" s="37"/>
    </row>
    <row r="461799" spans="12:13" x14ac:dyDescent="0.3">
      <c r="L461799" s="37"/>
      <c r="M461799" s="37"/>
    </row>
    <row r="461872" spans="12:13" x14ac:dyDescent="0.3">
      <c r="L461872" s="37"/>
      <c r="M461872" s="37"/>
    </row>
    <row r="461945" spans="12:13" x14ac:dyDescent="0.3">
      <c r="L461945" s="37"/>
      <c r="M461945" s="37"/>
    </row>
    <row r="462018" spans="12:13" x14ac:dyDescent="0.3">
      <c r="L462018" s="37"/>
      <c r="M462018" s="37"/>
    </row>
    <row r="462091" spans="12:13" x14ac:dyDescent="0.3">
      <c r="L462091" s="37"/>
      <c r="M462091" s="37"/>
    </row>
    <row r="462164" spans="12:13" x14ac:dyDescent="0.3">
      <c r="L462164" s="37"/>
      <c r="M462164" s="37"/>
    </row>
    <row r="462237" spans="12:13" x14ac:dyDescent="0.3">
      <c r="L462237" s="37"/>
      <c r="M462237" s="37"/>
    </row>
    <row r="462310" spans="12:13" x14ac:dyDescent="0.3">
      <c r="L462310" s="37"/>
      <c r="M462310" s="37"/>
    </row>
    <row r="462383" spans="12:13" x14ac:dyDescent="0.3">
      <c r="L462383" s="37"/>
      <c r="M462383" s="37"/>
    </row>
    <row r="462456" spans="12:13" x14ac:dyDescent="0.3">
      <c r="L462456" s="37"/>
      <c r="M462456" s="37"/>
    </row>
    <row r="462529" spans="12:13" x14ac:dyDescent="0.3">
      <c r="L462529" s="37"/>
      <c r="M462529" s="37"/>
    </row>
    <row r="462602" spans="12:13" x14ac:dyDescent="0.3">
      <c r="L462602" s="37"/>
      <c r="M462602" s="37"/>
    </row>
    <row r="462675" spans="12:13" x14ac:dyDescent="0.3">
      <c r="L462675" s="37"/>
      <c r="M462675" s="37"/>
    </row>
    <row r="462748" spans="12:13" x14ac:dyDescent="0.3">
      <c r="L462748" s="37"/>
      <c r="M462748" s="37"/>
    </row>
    <row r="462821" spans="12:13" x14ac:dyDescent="0.3">
      <c r="L462821" s="37"/>
      <c r="M462821" s="37"/>
    </row>
    <row r="462894" spans="12:13" x14ac:dyDescent="0.3">
      <c r="L462894" s="37"/>
      <c r="M462894" s="37"/>
    </row>
    <row r="462967" spans="12:13" x14ac:dyDescent="0.3">
      <c r="L462967" s="37"/>
      <c r="M462967" s="37"/>
    </row>
    <row r="463040" spans="12:13" x14ac:dyDescent="0.3">
      <c r="L463040" s="37"/>
      <c r="M463040" s="37"/>
    </row>
    <row r="463113" spans="12:13" x14ac:dyDescent="0.3">
      <c r="L463113" s="37"/>
      <c r="M463113" s="37"/>
    </row>
    <row r="463186" spans="12:13" x14ac:dyDescent="0.3">
      <c r="L463186" s="37"/>
      <c r="M463186" s="37"/>
    </row>
    <row r="463259" spans="12:13" x14ac:dyDescent="0.3">
      <c r="L463259" s="37"/>
      <c r="M463259" s="37"/>
    </row>
    <row r="463332" spans="12:13" x14ac:dyDescent="0.3">
      <c r="L463332" s="37"/>
      <c r="M463332" s="37"/>
    </row>
    <row r="463405" spans="12:13" x14ac:dyDescent="0.3">
      <c r="L463405" s="37"/>
      <c r="M463405" s="37"/>
    </row>
    <row r="463478" spans="12:13" x14ac:dyDescent="0.3">
      <c r="L463478" s="37"/>
      <c r="M463478" s="37"/>
    </row>
    <row r="463551" spans="12:13" x14ac:dyDescent="0.3">
      <c r="L463551" s="37"/>
      <c r="M463551" s="37"/>
    </row>
    <row r="463624" spans="12:13" x14ac:dyDescent="0.3">
      <c r="L463624" s="37"/>
      <c r="M463624" s="37"/>
    </row>
    <row r="463697" spans="12:13" x14ac:dyDescent="0.3">
      <c r="L463697" s="37"/>
      <c r="M463697" s="37"/>
    </row>
    <row r="463770" spans="12:13" x14ac:dyDescent="0.3">
      <c r="L463770" s="37"/>
      <c r="M463770" s="37"/>
    </row>
    <row r="463843" spans="12:13" x14ac:dyDescent="0.3">
      <c r="L463843" s="37"/>
      <c r="M463843" s="37"/>
    </row>
    <row r="463916" spans="12:13" x14ac:dyDescent="0.3">
      <c r="L463916" s="37"/>
      <c r="M463916" s="37"/>
    </row>
    <row r="463989" spans="12:13" x14ac:dyDescent="0.3">
      <c r="L463989" s="37"/>
      <c r="M463989" s="37"/>
    </row>
    <row r="464062" spans="12:13" x14ac:dyDescent="0.3">
      <c r="L464062" s="37"/>
      <c r="M464062" s="37"/>
    </row>
    <row r="464135" spans="12:13" x14ac:dyDescent="0.3">
      <c r="L464135" s="37"/>
      <c r="M464135" s="37"/>
    </row>
    <row r="464208" spans="12:13" x14ac:dyDescent="0.3">
      <c r="L464208" s="37"/>
      <c r="M464208" s="37"/>
    </row>
    <row r="464281" spans="12:13" x14ac:dyDescent="0.3">
      <c r="L464281" s="37"/>
      <c r="M464281" s="37"/>
    </row>
    <row r="464354" spans="12:13" x14ac:dyDescent="0.3">
      <c r="L464354" s="37"/>
      <c r="M464354" s="37"/>
    </row>
    <row r="464427" spans="12:13" x14ac:dyDescent="0.3">
      <c r="L464427" s="37"/>
      <c r="M464427" s="37"/>
    </row>
    <row r="464500" spans="12:13" x14ac:dyDescent="0.3">
      <c r="L464500" s="37"/>
      <c r="M464500" s="37"/>
    </row>
    <row r="464573" spans="12:13" x14ac:dyDescent="0.3">
      <c r="L464573" s="37"/>
      <c r="M464573" s="37"/>
    </row>
    <row r="464646" spans="12:13" x14ac:dyDescent="0.3">
      <c r="L464646" s="37"/>
      <c r="M464646" s="37"/>
    </row>
    <row r="464719" spans="12:13" x14ac:dyDescent="0.3">
      <c r="L464719" s="37"/>
      <c r="M464719" s="37"/>
    </row>
    <row r="464792" spans="12:13" x14ac:dyDescent="0.3">
      <c r="L464792" s="37"/>
      <c r="M464792" s="37"/>
    </row>
    <row r="464865" spans="12:13" x14ac:dyDescent="0.3">
      <c r="L464865" s="37"/>
      <c r="M464865" s="37"/>
    </row>
    <row r="464938" spans="12:13" x14ac:dyDescent="0.3">
      <c r="L464938" s="37"/>
      <c r="M464938" s="37"/>
    </row>
    <row r="465011" spans="12:13" x14ac:dyDescent="0.3">
      <c r="L465011" s="37"/>
      <c r="M465011" s="37"/>
    </row>
    <row r="465084" spans="12:13" x14ac:dyDescent="0.3">
      <c r="L465084" s="37"/>
      <c r="M465084" s="37"/>
    </row>
    <row r="465157" spans="12:13" x14ac:dyDescent="0.3">
      <c r="L465157" s="37"/>
      <c r="M465157" s="37"/>
    </row>
    <row r="465230" spans="12:13" x14ac:dyDescent="0.3">
      <c r="L465230" s="37"/>
      <c r="M465230" s="37"/>
    </row>
    <row r="465303" spans="12:13" x14ac:dyDescent="0.3">
      <c r="L465303" s="37"/>
      <c r="M465303" s="37"/>
    </row>
    <row r="465376" spans="12:13" x14ac:dyDescent="0.3">
      <c r="L465376" s="37"/>
      <c r="M465376" s="37"/>
    </row>
    <row r="465449" spans="12:13" x14ac:dyDescent="0.3">
      <c r="L465449" s="37"/>
      <c r="M465449" s="37"/>
    </row>
    <row r="465522" spans="12:13" x14ac:dyDescent="0.3">
      <c r="L465522" s="37"/>
      <c r="M465522" s="37"/>
    </row>
    <row r="465595" spans="12:13" x14ac:dyDescent="0.3">
      <c r="L465595" s="37"/>
      <c r="M465595" s="37"/>
    </row>
    <row r="465668" spans="12:13" x14ac:dyDescent="0.3">
      <c r="L465668" s="37"/>
      <c r="M465668" s="37"/>
    </row>
    <row r="465741" spans="12:13" x14ac:dyDescent="0.3">
      <c r="L465741" s="37"/>
      <c r="M465741" s="37"/>
    </row>
    <row r="465814" spans="12:13" x14ac:dyDescent="0.3">
      <c r="L465814" s="37"/>
      <c r="M465814" s="37"/>
    </row>
    <row r="465887" spans="12:13" x14ac:dyDescent="0.3">
      <c r="L465887" s="37"/>
      <c r="M465887" s="37"/>
    </row>
    <row r="465960" spans="12:13" x14ac:dyDescent="0.3">
      <c r="L465960" s="37"/>
      <c r="M465960" s="37"/>
    </row>
    <row r="466033" spans="12:13" x14ac:dyDescent="0.3">
      <c r="L466033" s="37"/>
      <c r="M466033" s="37"/>
    </row>
    <row r="466106" spans="12:13" x14ac:dyDescent="0.3">
      <c r="L466106" s="37"/>
      <c r="M466106" s="37"/>
    </row>
    <row r="466179" spans="12:13" x14ac:dyDescent="0.3">
      <c r="L466179" s="37"/>
      <c r="M466179" s="37"/>
    </row>
    <row r="466252" spans="12:13" x14ac:dyDescent="0.3">
      <c r="L466252" s="37"/>
      <c r="M466252" s="37"/>
    </row>
    <row r="466325" spans="12:13" x14ac:dyDescent="0.3">
      <c r="L466325" s="37"/>
      <c r="M466325" s="37"/>
    </row>
    <row r="466398" spans="12:13" x14ac:dyDescent="0.3">
      <c r="L466398" s="37"/>
      <c r="M466398" s="37"/>
    </row>
    <row r="466471" spans="12:13" x14ac:dyDescent="0.3">
      <c r="L466471" s="37"/>
      <c r="M466471" s="37"/>
    </row>
    <row r="466544" spans="12:13" x14ac:dyDescent="0.3">
      <c r="L466544" s="37"/>
      <c r="M466544" s="37"/>
    </row>
    <row r="466617" spans="12:13" x14ac:dyDescent="0.3">
      <c r="L466617" s="37"/>
      <c r="M466617" s="37"/>
    </row>
    <row r="466690" spans="12:13" x14ac:dyDescent="0.3">
      <c r="L466690" s="37"/>
      <c r="M466690" s="37"/>
    </row>
    <row r="466763" spans="12:13" x14ac:dyDescent="0.3">
      <c r="L466763" s="37"/>
      <c r="M466763" s="37"/>
    </row>
    <row r="466836" spans="12:13" x14ac:dyDescent="0.3">
      <c r="L466836" s="37"/>
      <c r="M466836" s="37"/>
    </row>
    <row r="466909" spans="12:13" x14ac:dyDescent="0.3">
      <c r="L466909" s="37"/>
      <c r="M466909" s="37"/>
    </row>
    <row r="466982" spans="12:13" x14ac:dyDescent="0.3">
      <c r="L466982" s="37"/>
      <c r="M466982" s="37"/>
    </row>
    <row r="467055" spans="12:13" x14ac:dyDescent="0.3">
      <c r="L467055" s="37"/>
      <c r="M467055" s="37"/>
    </row>
    <row r="467128" spans="12:13" x14ac:dyDescent="0.3">
      <c r="L467128" s="37"/>
      <c r="M467128" s="37"/>
    </row>
    <row r="467201" spans="12:13" x14ac:dyDescent="0.3">
      <c r="L467201" s="37"/>
      <c r="M467201" s="37"/>
    </row>
    <row r="467274" spans="12:13" x14ac:dyDescent="0.3">
      <c r="L467274" s="37"/>
      <c r="M467274" s="37"/>
    </row>
    <row r="467347" spans="12:13" x14ac:dyDescent="0.3">
      <c r="L467347" s="37"/>
      <c r="M467347" s="37"/>
    </row>
    <row r="467420" spans="12:13" x14ac:dyDescent="0.3">
      <c r="L467420" s="37"/>
      <c r="M467420" s="37"/>
    </row>
    <row r="467493" spans="12:13" x14ac:dyDescent="0.3">
      <c r="L467493" s="37"/>
      <c r="M467493" s="37"/>
    </row>
    <row r="467566" spans="12:13" x14ac:dyDescent="0.3">
      <c r="L467566" s="37"/>
      <c r="M467566" s="37"/>
    </row>
    <row r="467639" spans="12:13" x14ac:dyDescent="0.3">
      <c r="L467639" s="37"/>
      <c r="M467639" s="37"/>
    </row>
    <row r="467712" spans="12:13" x14ac:dyDescent="0.3">
      <c r="L467712" s="37"/>
      <c r="M467712" s="37"/>
    </row>
    <row r="467785" spans="12:13" x14ac:dyDescent="0.3">
      <c r="L467785" s="37"/>
      <c r="M467785" s="37"/>
    </row>
    <row r="467858" spans="12:13" x14ac:dyDescent="0.3">
      <c r="L467858" s="37"/>
      <c r="M467858" s="37"/>
    </row>
    <row r="467931" spans="12:13" x14ac:dyDescent="0.3">
      <c r="L467931" s="37"/>
      <c r="M467931" s="37"/>
    </row>
    <row r="468004" spans="12:13" x14ac:dyDescent="0.3">
      <c r="L468004" s="37"/>
      <c r="M468004" s="37"/>
    </row>
    <row r="468077" spans="12:13" x14ac:dyDescent="0.3">
      <c r="L468077" s="37"/>
      <c r="M468077" s="37"/>
    </row>
    <row r="468150" spans="12:13" x14ac:dyDescent="0.3">
      <c r="L468150" s="37"/>
      <c r="M468150" s="37"/>
    </row>
    <row r="468223" spans="12:13" x14ac:dyDescent="0.3">
      <c r="L468223" s="37"/>
      <c r="M468223" s="37"/>
    </row>
    <row r="468296" spans="12:13" x14ac:dyDescent="0.3">
      <c r="L468296" s="37"/>
      <c r="M468296" s="37"/>
    </row>
    <row r="468369" spans="12:13" x14ac:dyDescent="0.3">
      <c r="L468369" s="37"/>
      <c r="M468369" s="37"/>
    </row>
    <row r="468442" spans="12:13" x14ac:dyDescent="0.3">
      <c r="L468442" s="37"/>
      <c r="M468442" s="37"/>
    </row>
    <row r="468515" spans="12:13" x14ac:dyDescent="0.3">
      <c r="L468515" s="37"/>
      <c r="M468515" s="37"/>
    </row>
    <row r="468588" spans="12:13" x14ac:dyDescent="0.3">
      <c r="L468588" s="37"/>
      <c r="M468588" s="37"/>
    </row>
    <row r="468661" spans="12:13" x14ac:dyDescent="0.3">
      <c r="L468661" s="37"/>
      <c r="M468661" s="37"/>
    </row>
    <row r="468734" spans="12:13" x14ac:dyDescent="0.3">
      <c r="L468734" s="37"/>
      <c r="M468734" s="37"/>
    </row>
    <row r="468807" spans="12:13" x14ac:dyDescent="0.3">
      <c r="L468807" s="37"/>
      <c r="M468807" s="37"/>
    </row>
    <row r="468880" spans="12:13" x14ac:dyDescent="0.3">
      <c r="L468880" s="37"/>
      <c r="M468880" s="37"/>
    </row>
    <row r="468953" spans="12:13" x14ac:dyDescent="0.3">
      <c r="L468953" s="37"/>
      <c r="M468953" s="37"/>
    </row>
    <row r="469026" spans="12:13" x14ac:dyDescent="0.3">
      <c r="L469026" s="37"/>
      <c r="M469026" s="37"/>
    </row>
    <row r="469099" spans="12:13" x14ac:dyDescent="0.3">
      <c r="L469099" s="37"/>
      <c r="M469099" s="37"/>
    </row>
    <row r="469172" spans="12:13" x14ac:dyDescent="0.3">
      <c r="L469172" s="37"/>
      <c r="M469172" s="37"/>
    </row>
    <row r="469245" spans="12:13" x14ac:dyDescent="0.3">
      <c r="L469245" s="37"/>
      <c r="M469245" s="37"/>
    </row>
    <row r="469318" spans="12:13" x14ac:dyDescent="0.3">
      <c r="L469318" s="37"/>
      <c r="M469318" s="37"/>
    </row>
    <row r="469391" spans="12:13" x14ac:dyDescent="0.3">
      <c r="L469391" s="37"/>
      <c r="M469391" s="37"/>
    </row>
    <row r="469464" spans="12:13" x14ac:dyDescent="0.3">
      <c r="L469464" s="37"/>
      <c r="M469464" s="37"/>
    </row>
    <row r="469537" spans="12:13" x14ac:dyDescent="0.3">
      <c r="L469537" s="37"/>
      <c r="M469537" s="37"/>
    </row>
    <row r="469610" spans="12:13" x14ac:dyDescent="0.3">
      <c r="L469610" s="37"/>
      <c r="M469610" s="37"/>
    </row>
    <row r="469683" spans="12:13" x14ac:dyDescent="0.3">
      <c r="L469683" s="37"/>
      <c r="M469683" s="37"/>
    </row>
    <row r="469756" spans="12:13" x14ac:dyDescent="0.3">
      <c r="L469756" s="37"/>
      <c r="M469756" s="37"/>
    </row>
    <row r="469829" spans="12:13" x14ac:dyDescent="0.3">
      <c r="L469829" s="37"/>
      <c r="M469829" s="37"/>
    </row>
    <row r="469902" spans="12:13" x14ac:dyDescent="0.3">
      <c r="L469902" s="37"/>
      <c r="M469902" s="37"/>
    </row>
    <row r="469975" spans="12:13" x14ac:dyDescent="0.3">
      <c r="L469975" s="37"/>
      <c r="M469975" s="37"/>
    </row>
    <row r="470048" spans="12:13" x14ac:dyDescent="0.3">
      <c r="L470048" s="37"/>
      <c r="M470048" s="37"/>
    </row>
    <row r="470121" spans="12:13" x14ac:dyDescent="0.3">
      <c r="L470121" s="37"/>
      <c r="M470121" s="37"/>
    </row>
    <row r="470194" spans="12:13" x14ac:dyDescent="0.3">
      <c r="L470194" s="37"/>
      <c r="M470194" s="37"/>
    </row>
    <row r="470267" spans="12:13" x14ac:dyDescent="0.3">
      <c r="L470267" s="37"/>
      <c r="M470267" s="37"/>
    </row>
    <row r="470340" spans="12:13" x14ac:dyDescent="0.3">
      <c r="L470340" s="37"/>
      <c r="M470340" s="37"/>
    </row>
    <row r="470413" spans="12:13" x14ac:dyDescent="0.3">
      <c r="L470413" s="37"/>
      <c r="M470413" s="37"/>
    </row>
    <row r="470486" spans="12:13" x14ac:dyDescent="0.3">
      <c r="L470486" s="37"/>
      <c r="M470486" s="37"/>
    </row>
    <row r="470559" spans="12:13" x14ac:dyDescent="0.3">
      <c r="L470559" s="37"/>
      <c r="M470559" s="37"/>
    </row>
    <row r="470632" spans="12:13" x14ac:dyDescent="0.3">
      <c r="L470632" s="37"/>
      <c r="M470632" s="37"/>
    </row>
    <row r="470705" spans="12:13" x14ac:dyDescent="0.3">
      <c r="L470705" s="37"/>
      <c r="M470705" s="37"/>
    </row>
    <row r="470778" spans="12:13" x14ac:dyDescent="0.3">
      <c r="L470778" s="37"/>
      <c r="M470778" s="37"/>
    </row>
    <row r="470851" spans="12:13" x14ac:dyDescent="0.3">
      <c r="L470851" s="37"/>
      <c r="M470851" s="37"/>
    </row>
    <row r="470924" spans="12:13" x14ac:dyDescent="0.3">
      <c r="L470924" s="37"/>
      <c r="M470924" s="37"/>
    </row>
    <row r="470997" spans="12:13" x14ac:dyDescent="0.3">
      <c r="L470997" s="37"/>
      <c r="M470997" s="37"/>
    </row>
    <row r="471070" spans="12:13" x14ac:dyDescent="0.3">
      <c r="L471070" s="37"/>
      <c r="M471070" s="37"/>
    </row>
    <row r="471143" spans="12:13" x14ac:dyDescent="0.3">
      <c r="L471143" s="37"/>
      <c r="M471143" s="37"/>
    </row>
    <row r="471216" spans="12:13" x14ac:dyDescent="0.3">
      <c r="L471216" s="37"/>
      <c r="M471216" s="37"/>
    </row>
    <row r="471289" spans="12:13" x14ac:dyDescent="0.3">
      <c r="L471289" s="37"/>
      <c r="M471289" s="37"/>
    </row>
    <row r="471362" spans="12:13" x14ac:dyDescent="0.3">
      <c r="L471362" s="37"/>
      <c r="M471362" s="37"/>
    </row>
    <row r="471435" spans="12:13" x14ac:dyDescent="0.3">
      <c r="L471435" s="37"/>
      <c r="M471435" s="37"/>
    </row>
    <row r="471508" spans="12:13" x14ac:dyDescent="0.3">
      <c r="L471508" s="37"/>
      <c r="M471508" s="37"/>
    </row>
    <row r="471581" spans="12:13" x14ac:dyDescent="0.3">
      <c r="L471581" s="37"/>
      <c r="M471581" s="37"/>
    </row>
    <row r="471654" spans="12:13" x14ac:dyDescent="0.3">
      <c r="L471654" s="37"/>
      <c r="M471654" s="37"/>
    </row>
    <row r="471727" spans="12:13" x14ac:dyDescent="0.3">
      <c r="L471727" s="37"/>
      <c r="M471727" s="37"/>
    </row>
    <row r="471800" spans="12:13" x14ac:dyDescent="0.3">
      <c r="L471800" s="37"/>
      <c r="M471800" s="37"/>
    </row>
    <row r="471873" spans="12:13" x14ac:dyDescent="0.3">
      <c r="L471873" s="37"/>
      <c r="M471873" s="37"/>
    </row>
    <row r="471946" spans="12:13" x14ac:dyDescent="0.3">
      <c r="L471946" s="37"/>
      <c r="M471946" s="37"/>
    </row>
    <row r="472019" spans="12:13" x14ac:dyDescent="0.3">
      <c r="L472019" s="37"/>
      <c r="M472019" s="37"/>
    </row>
    <row r="472092" spans="12:13" x14ac:dyDescent="0.3">
      <c r="L472092" s="37"/>
      <c r="M472092" s="37"/>
    </row>
    <row r="472165" spans="12:13" x14ac:dyDescent="0.3">
      <c r="L472165" s="37"/>
      <c r="M472165" s="37"/>
    </row>
    <row r="472238" spans="12:13" x14ac:dyDescent="0.3">
      <c r="L472238" s="37"/>
      <c r="M472238" s="37"/>
    </row>
    <row r="472311" spans="12:13" x14ac:dyDescent="0.3">
      <c r="L472311" s="37"/>
      <c r="M472311" s="37"/>
    </row>
    <row r="472384" spans="12:13" x14ac:dyDescent="0.3">
      <c r="L472384" s="37"/>
      <c r="M472384" s="37"/>
    </row>
    <row r="472457" spans="12:13" x14ac:dyDescent="0.3">
      <c r="L472457" s="37"/>
      <c r="M472457" s="37"/>
    </row>
    <row r="472530" spans="12:13" x14ac:dyDescent="0.3">
      <c r="L472530" s="37"/>
      <c r="M472530" s="37"/>
    </row>
    <row r="472603" spans="12:13" x14ac:dyDescent="0.3">
      <c r="L472603" s="37"/>
      <c r="M472603" s="37"/>
    </row>
    <row r="472676" spans="12:13" x14ac:dyDescent="0.3">
      <c r="L472676" s="37"/>
      <c r="M472676" s="37"/>
    </row>
    <row r="472749" spans="12:13" x14ac:dyDescent="0.3">
      <c r="L472749" s="37"/>
      <c r="M472749" s="37"/>
    </row>
    <row r="472822" spans="12:13" x14ac:dyDescent="0.3">
      <c r="L472822" s="37"/>
      <c r="M472822" s="37"/>
    </row>
    <row r="472895" spans="12:13" x14ac:dyDescent="0.3">
      <c r="L472895" s="37"/>
      <c r="M472895" s="37"/>
    </row>
    <row r="472968" spans="12:13" x14ac:dyDescent="0.3">
      <c r="L472968" s="37"/>
      <c r="M472968" s="37"/>
    </row>
    <row r="473041" spans="12:13" x14ac:dyDescent="0.3">
      <c r="L473041" s="37"/>
      <c r="M473041" s="37"/>
    </row>
    <row r="473114" spans="12:13" x14ac:dyDescent="0.3">
      <c r="L473114" s="37"/>
      <c r="M473114" s="37"/>
    </row>
    <row r="473187" spans="12:13" x14ac:dyDescent="0.3">
      <c r="L473187" s="37"/>
      <c r="M473187" s="37"/>
    </row>
    <row r="473260" spans="12:13" x14ac:dyDescent="0.3">
      <c r="L473260" s="37"/>
      <c r="M473260" s="37"/>
    </row>
    <row r="473333" spans="12:13" x14ac:dyDescent="0.3">
      <c r="L473333" s="37"/>
      <c r="M473333" s="37"/>
    </row>
    <row r="473406" spans="12:13" x14ac:dyDescent="0.3">
      <c r="L473406" s="37"/>
      <c r="M473406" s="37"/>
    </row>
    <row r="473479" spans="12:13" x14ac:dyDescent="0.3">
      <c r="L473479" s="37"/>
      <c r="M473479" s="37"/>
    </row>
    <row r="473552" spans="12:13" x14ac:dyDescent="0.3">
      <c r="L473552" s="37"/>
      <c r="M473552" s="37"/>
    </row>
    <row r="473625" spans="12:13" x14ac:dyDescent="0.3">
      <c r="L473625" s="37"/>
      <c r="M473625" s="37"/>
    </row>
    <row r="473698" spans="12:13" x14ac:dyDescent="0.3">
      <c r="L473698" s="37"/>
      <c r="M473698" s="37"/>
    </row>
    <row r="473771" spans="12:13" x14ac:dyDescent="0.3">
      <c r="L473771" s="37"/>
      <c r="M473771" s="37"/>
    </row>
    <row r="473844" spans="12:13" x14ac:dyDescent="0.3">
      <c r="L473844" s="37"/>
      <c r="M473844" s="37"/>
    </row>
    <row r="473917" spans="12:13" x14ac:dyDescent="0.3">
      <c r="L473917" s="37"/>
      <c r="M473917" s="37"/>
    </row>
    <row r="473990" spans="12:13" x14ac:dyDescent="0.3">
      <c r="L473990" s="37"/>
      <c r="M473990" s="37"/>
    </row>
    <row r="474063" spans="12:13" x14ac:dyDescent="0.3">
      <c r="L474063" s="37"/>
      <c r="M474063" s="37"/>
    </row>
    <row r="474136" spans="12:13" x14ac:dyDescent="0.3">
      <c r="L474136" s="37"/>
      <c r="M474136" s="37"/>
    </row>
    <row r="474209" spans="12:13" x14ac:dyDescent="0.3">
      <c r="L474209" s="37"/>
      <c r="M474209" s="37"/>
    </row>
    <row r="474282" spans="12:13" x14ac:dyDescent="0.3">
      <c r="L474282" s="37"/>
      <c r="M474282" s="37"/>
    </row>
    <row r="474355" spans="12:13" x14ac:dyDescent="0.3">
      <c r="L474355" s="37"/>
      <c r="M474355" s="37"/>
    </row>
    <row r="474428" spans="12:13" x14ac:dyDescent="0.3">
      <c r="L474428" s="37"/>
      <c r="M474428" s="37"/>
    </row>
    <row r="474501" spans="12:13" x14ac:dyDescent="0.3">
      <c r="L474501" s="37"/>
      <c r="M474501" s="37"/>
    </row>
    <row r="474574" spans="12:13" x14ac:dyDescent="0.3">
      <c r="L474574" s="37"/>
      <c r="M474574" s="37"/>
    </row>
    <row r="474647" spans="12:13" x14ac:dyDescent="0.3">
      <c r="L474647" s="37"/>
      <c r="M474647" s="37"/>
    </row>
    <row r="474720" spans="12:13" x14ac:dyDescent="0.3">
      <c r="L474720" s="37"/>
      <c r="M474720" s="37"/>
    </row>
    <row r="474793" spans="12:13" x14ac:dyDescent="0.3">
      <c r="L474793" s="37"/>
      <c r="M474793" s="37"/>
    </row>
    <row r="474866" spans="12:13" x14ac:dyDescent="0.3">
      <c r="L474866" s="37"/>
      <c r="M474866" s="37"/>
    </row>
    <row r="474939" spans="12:13" x14ac:dyDescent="0.3">
      <c r="L474939" s="37"/>
      <c r="M474939" s="37"/>
    </row>
    <row r="475012" spans="12:13" x14ac:dyDescent="0.3">
      <c r="L475012" s="37"/>
      <c r="M475012" s="37"/>
    </row>
    <row r="475085" spans="12:13" x14ac:dyDescent="0.3">
      <c r="L475085" s="37"/>
      <c r="M475085" s="37"/>
    </row>
    <row r="475158" spans="12:13" x14ac:dyDescent="0.3">
      <c r="L475158" s="37"/>
      <c r="M475158" s="37"/>
    </row>
    <row r="475231" spans="12:13" x14ac:dyDescent="0.3">
      <c r="L475231" s="37"/>
      <c r="M475231" s="37"/>
    </row>
    <row r="475304" spans="12:13" x14ac:dyDescent="0.3">
      <c r="L475304" s="37"/>
      <c r="M475304" s="37"/>
    </row>
    <row r="475377" spans="12:13" x14ac:dyDescent="0.3">
      <c r="L475377" s="37"/>
      <c r="M475377" s="37"/>
    </row>
    <row r="475450" spans="12:13" x14ac:dyDescent="0.3">
      <c r="L475450" s="37"/>
      <c r="M475450" s="37"/>
    </row>
    <row r="475523" spans="12:13" x14ac:dyDescent="0.3">
      <c r="L475523" s="37"/>
      <c r="M475523" s="37"/>
    </row>
    <row r="475596" spans="12:13" x14ac:dyDescent="0.3">
      <c r="L475596" s="37"/>
      <c r="M475596" s="37"/>
    </row>
    <row r="475669" spans="12:13" x14ac:dyDescent="0.3">
      <c r="L475669" s="37"/>
      <c r="M475669" s="37"/>
    </row>
    <row r="475742" spans="12:13" x14ac:dyDescent="0.3">
      <c r="L475742" s="37"/>
      <c r="M475742" s="37"/>
    </row>
    <row r="475815" spans="12:13" x14ac:dyDescent="0.3">
      <c r="L475815" s="37"/>
      <c r="M475815" s="37"/>
    </row>
    <row r="475888" spans="12:13" x14ac:dyDescent="0.3">
      <c r="L475888" s="37"/>
      <c r="M475888" s="37"/>
    </row>
    <row r="475961" spans="12:13" x14ac:dyDescent="0.3">
      <c r="L475961" s="37"/>
      <c r="M475961" s="37"/>
    </row>
    <row r="476034" spans="12:13" x14ac:dyDescent="0.3">
      <c r="L476034" s="37"/>
      <c r="M476034" s="37"/>
    </row>
    <row r="476107" spans="12:13" x14ac:dyDescent="0.3">
      <c r="L476107" s="37"/>
      <c r="M476107" s="37"/>
    </row>
    <row r="476180" spans="12:13" x14ac:dyDescent="0.3">
      <c r="L476180" s="37"/>
      <c r="M476180" s="37"/>
    </row>
    <row r="476253" spans="12:13" x14ac:dyDescent="0.3">
      <c r="L476253" s="37"/>
      <c r="M476253" s="37"/>
    </row>
    <row r="476326" spans="12:13" x14ac:dyDescent="0.3">
      <c r="L476326" s="37"/>
      <c r="M476326" s="37"/>
    </row>
    <row r="476399" spans="12:13" x14ac:dyDescent="0.3">
      <c r="L476399" s="37"/>
      <c r="M476399" s="37"/>
    </row>
    <row r="476472" spans="12:13" x14ac:dyDescent="0.3">
      <c r="L476472" s="37"/>
      <c r="M476472" s="37"/>
    </row>
    <row r="476545" spans="12:13" x14ac:dyDescent="0.3">
      <c r="L476545" s="37"/>
      <c r="M476545" s="37"/>
    </row>
    <row r="476618" spans="12:13" x14ac:dyDescent="0.3">
      <c r="L476618" s="37"/>
      <c r="M476618" s="37"/>
    </row>
    <row r="476691" spans="12:13" x14ac:dyDescent="0.3">
      <c r="L476691" s="37"/>
      <c r="M476691" s="37"/>
    </row>
    <row r="476764" spans="12:13" x14ac:dyDescent="0.3">
      <c r="L476764" s="37"/>
      <c r="M476764" s="37"/>
    </row>
    <row r="476837" spans="12:13" x14ac:dyDescent="0.3">
      <c r="L476837" s="37"/>
      <c r="M476837" s="37"/>
    </row>
    <row r="476910" spans="12:13" x14ac:dyDescent="0.3">
      <c r="L476910" s="37"/>
      <c r="M476910" s="37"/>
    </row>
    <row r="476983" spans="12:13" x14ac:dyDescent="0.3">
      <c r="L476983" s="37"/>
      <c r="M476983" s="37"/>
    </row>
    <row r="477056" spans="12:13" x14ac:dyDescent="0.3">
      <c r="L477056" s="37"/>
      <c r="M477056" s="37"/>
    </row>
    <row r="477129" spans="12:13" x14ac:dyDescent="0.3">
      <c r="L477129" s="37"/>
      <c r="M477129" s="37"/>
    </row>
    <row r="477202" spans="12:13" x14ac:dyDescent="0.3">
      <c r="L477202" s="37"/>
      <c r="M477202" s="37"/>
    </row>
    <row r="477275" spans="12:13" x14ac:dyDescent="0.3">
      <c r="L477275" s="37"/>
      <c r="M477275" s="37"/>
    </row>
    <row r="477348" spans="12:13" x14ac:dyDescent="0.3">
      <c r="L477348" s="37"/>
      <c r="M477348" s="37"/>
    </row>
    <row r="477421" spans="12:13" x14ac:dyDescent="0.3">
      <c r="L477421" s="37"/>
      <c r="M477421" s="37"/>
    </row>
    <row r="477494" spans="12:13" x14ac:dyDescent="0.3">
      <c r="L477494" s="37"/>
      <c r="M477494" s="37"/>
    </row>
    <row r="477567" spans="12:13" x14ac:dyDescent="0.3">
      <c r="L477567" s="37"/>
      <c r="M477567" s="37"/>
    </row>
    <row r="477640" spans="12:13" x14ac:dyDescent="0.3">
      <c r="L477640" s="37"/>
      <c r="M477640" s="37"/>
    </row>
    <row r="477713" spans="12:13" x14ac:dyDescent="0.3">
      <c r="L477713" s="37"/>
      <c r="M477713" s="37"/>
    </row>
    <row r="477786" spans="12:13" x14ac:dyDescent="0.3">
      <c r="L477786" s="37"/>
      <c r="M477786" s="37"/>
    </row>
    <row r="477859" spans="12:13" x14ac:dyDescent="0.3">
      <c r="L477859" s="37"/>
      <c r="M477859" s="37"/>
    </row>
    <row r="477932" spans="12:13" x14ac:dyDescent="0.3">
      <c r="L477932" s="37"/>
      <c r="M477932" s="37"/>
    </row>
    <row r="478005" spans="12:13" x14ac:dyDescent="0.3">
      <c r="L478005" s="37"/>
      <c r="M478005" s="37"/>
    </row>
    <row r="478078" spans="12:13" x14ac:dyDescent="0.3">
      <c r="L478078" s="37"/>
      <c r="M478078" s="37"/>
    </row>
    <row r="478151" spans="12:13" x14ac:dyDescent="0.3">
      <c r="L478151" s="37"/>
      <c r="M478151" s="37"/>
    </row>
    <row r="478224" spans="12:13" x14ac:dyDescent="0.3">
      <c r="L478224" s="37"/>
      <c r="M478224" s="37"/>
    </row>
    <row r="478297" spans="12:13" x14ac:dyDescent="0.3">
      <c r="L478297" s="37"/>
      <c r="M478297" s="37"/>
    </row>
    <row r="478370" spans="12:13" x14ac:dyDescent="0.3">
      <c r="L478370" s="37"/>
      <c r="M478370" s="37"/>
    </row>
    <row r="478443" spans="12:13" x14ac:dyDescent="0.3">
      <c r="L478443" s="37"/>
      <c r="M478443" s="37"/>
    </row>
    <row r="478516" spans="12:13" x14ac:dyDescent="0.3">
      <c r="L478516" s="37"/>
      <c r="M478516" s="37"/>
    </row>
    <row r="478589" spans="12:13" x14ac:dyDescent="0.3">
      <c r="L478589" s="37"/>
      <c r="M478589" s="37"/>
    </row>
    <row r="478662" spans="12:13" x14ac:dyDescent="0.3">
      <c r="L478662" s="37"/>
      <c r="M478662" s="37"/>
    </row>
    <row r="478735" spans="12:13" x14ac:dyDescent="0.3">
      <c r="L478735" s="37"/>
      <c r="M478735" s="37"/>
    </row>
    <row r="478808" spans="12:13" x14ac:dyDescent="0.3">
      <c r="L478808" s="37"/>
      <c r="M478808" s="37"/>
    </row>
    <row r="478881" spans="12:13" x14ac:dyDescent="0.3">
      <c r="L478881" s="37"/>
      <c r="M478881" s="37"/>
    </row>
    <row r="478954" spans="12:13" x14ac:dyDescent="0.3">
      <c r="L478954" s="37"/>
      <c r="M478954" s="37"/>
    </row>
    <row r="479027" spans="12:13" x14ac:dyDescent="0.3">
      <c r="L479027" s="37"/>
      <c r="M479027" s="37"/>
    </row>
    <row r="479100" spans="12:13" x14ac:dyDescent="0.3">
      <c r="L479100" s="37"/>
      <c r="M479100" s="37"/>
    </row>
    <row r="479173" spans="12:13" x14ac:dyDescent="0.3">
      <c r="L479173" s="37"/>
      <c r="M479173" s="37"/>
    </row>
    <row r="479246" spans="12:13" x14ac:dyDescent="0.3">
      <c r="L479246" s="37"/>
      <c r="M479246" s="37"/>
    </row>
    <row r="479319" spans="12:13" x14ac:dyDescent="0.3">
      <c r="L479319" s="37"/>
      <c r="M479319" s="37"/>
    </row>
    <row r="479392" spans="12:13" x14ac:dyDescent="0.3">
      <c r="L479392" s="37"/>
      <c r="M479392" s="37"/>
    </row>
    <row r="479465" spans="12:13" x14ac:dyDescent="0.3">
      <c r="L479465" s="37"/>
      <c r="M479465" s="37"/>
    </row>
    <row r="479538" spans="12:13" x14ac:dyDescent="0.3">
      <c r="L479538" s="37"/>
      <c r="M479538" s="37"/>
    </row>
    <row r="479611" spans="12:13" x14ac:dyDescent="0.3">
      <c r="L479611" s="37"/>
      <c r="M479611" s="37"/>
    </row>
    <row r="479684" spans="12:13" x14ac:dyDescent="0.3">
      <c r="L479684" s="37"/>
      <c r="M479684" s="37"/>
    </row>
    <row r="479757" spans="12:13" x14ac:dyDescent="0.3">
      <c r="L479757" s="37"/>
      <c r="M479757" s="37"/>
    </row>
    <row r="479830" spans="12:13" x14ac:dyDescent="0.3">
      <c r="L479830" s="37"/>
      <c r="M479830" s="37"/>
    </row>
    <row r="479903" spans="12:13" x14ac:dyDescent="0.3">
      <c r="L479903" s="37"/>
      <c r="M479903" s="37"/>
    </row>
    <row r="479976" spans="12:13" x14ac:dyDescent="0.3">
      <c r="L479976" s="37"/>
      <c r="M479976" s="37"/>
    </row>
    <row r="480049" spans="12:13" x14ac:dyDescent="0.3">
      <c r="L480049" s="37"/>
      <c r="M480049" s="37"/>
    </row>
    <row r="480122" spans="12:13" x14ac:dyDescent="0.3">
      <c r="L480122" s="37"/>
      <c r="M480122" s="37"/>
    </row>
    <row r="480195" spans="12:13" x14ac:dyDescent="0.3">
      <c r="L480195" s="37"/>
      <c r="M480195" s="37"/>
    </row>
    <row r="480268" spans="12:13" x14ac:dyDescent="0.3">
      <c r="L480268" s="37"/>
      <c r="M480268" s="37"/>
    </row>
    <row r="480341" spans="12:13" x14ac:dyDescent="0.3">
      <c r="L480341" s="37"/>
      <c r="M480341" s="37"/>
    </row>
    <row r="480414" spans="12:13" x14ac:dyDescent="0.3">
      <c r="L480414" s="37"/>
      <c r="M480414" s="37"/>
    </row>
    <row r="480487" spans="12:13" x14ac:dyDescent="0.3">
      <c r="L480487" s="37"/>
      <c r="M480487" s="37"/>
    </row>
    <row r="480560" spans="12:13" x14ac:dyDescent="0.3">
      <c r="L480560" s="37"/>
      <c r="M480560" s="37"/>
    </row>
    <row r="480633" spans="12:13" x14ac:dyDescent="0.3">
      <c r="L480633" s="37"/>
      <c r="M480633" s="37"/>
    </row>
    <row r="480706" spans="12:13" x14ac:dyDescent="0.3">
      <c r="L480706" s="37"/>
      <c r="M480706" s="37"/>
    </row>
    <row r="480779" spans="12:13" x14ac:dyDescent="0.3">
      <c r="L480779" s="37"/>
      <c r="M480779" s="37"/>
    </row>
    <row r="480852" spans="12:13" x14ac:dyDescent="0.3">
      <c r="L480852" s="37"/>
      <c r="M480852" s="37"/>
    </row>
    <row r="480925" spans="12:13" x14ac:dyDescent="0.3">
      <c r="L480925" s="37"/>
      <c r="M480925" s="37"/>
    </row>
    <row r="480998" spans="12:13" x14ac:dyDescent="0.3">
      <c r="L480998" s="37"/>
      <c r="M480998" s="37"/>
    </row>
    <row r="481071" spans="12:13" x14ac:dyDescent="0.3">
      <c r="L481071" s="37"/>
      <c r="M481071" s="37"/>
    </row>
    <row r="481144" spans="12:13" x14ac:dyDescent="0.3">
      <c r="L481144" s="37"/>
      <c r="M481144" s="37"/>
    </row>
    <row r="481217" spans="12:13" x14ac:dyDescent="0.3">
      <c r="L481217" s="37"/>
      <c r="M481217" s="37"/>
    </row>
    <row r="481290" spans="12:13" x14ac:dyDescent="0.3">
      <c r="L481290" s="37"/>
      <c r="M481290" s="37"/>
    </row>
    <row r="481363" spans="12:13" x14ac:dyDescent="0.3">
      <c r="L481363" s="37"/>
      <c r="M481363" s="37"/>
    </row>
    <row r="481436" spans="12:13" x14ac:dyDescent="0.3">
      <c r="L481436" s="37"/>
      <c r="M481436" s="37"/>
    </row>
    <row r="481509" spans="12:13" x14ac:dyDescent="0.3">
      <c r="L481509" s="37"/>
      <c r="M481509" s="37"/>
    </row>
    <row r="481582" spans="12:13" x14ac:dyDescent="0.3">
      <c r="L481582" s="37"/>
      <c r="M481582" s="37"/>
    </row>
    <row r="481655" spans="12:13" x14ac:dyDescent="0.3">
      <c r="L481655" s="37"/>
      <c r="M481655" s="37"/>
    </row>
    <row r="481728" spans="12:13" x14ac:dyDescent="0.3">
      <c r="L481728" s="37"/>
      <c r="M481728" s="37"/>
    </row>
    <row r="481801" spans="12:13" x14ac:dyDescent="0.3">
      <c r="L481801" s="37"/>
      <c r="M481801" s="37"/>
    </row>
    <row r="481874" spans="12:13" x14ac:dyDescent="0.3">
      <c r="L481874" s="37"/>
      <c r="M481874" s="37"/>
    </row>
    <row r="481947" spans="12:13" x14ac:dyDescent="0.3">
      <c r="L481947" s="37"/>
      <c r="M481947" s="37"/>
    </row>
    <row r="482020" spans="12:13" x14ac:dyDescent="0.3">
      <c r="L482020" s="37"/>
      <c r="M482020" s="37"/>
    </row>
    <row r="482093" spans="12:13" x14ac:dyDescent="0.3">
      <c r="L482093" s="37"/>
      <c r="M482093" s="37"/>
    </row>
    <row r="482166" spans="12:13" x14ac:dyDescent="0.3">
      <c r="L482166" s="37"/>
      <c r="M482166" s="37"/>
    </row>
    <row r="482239" spans="12:13" x14ac:dyDescent="0.3">
      <c r="L482239" s="37"/>
      <c r="M482239" s="37"/>
    </row>
    <row r="482312" spans="12:13" x14ac:dyDescent="0.3">
      <c r="L482312" s="37"/>
      <c r="M482312" s="37"/>
    </row>
    <row r="482385" spans="12:13" x14ac:dyDescent="0.3">
      <c r="L482385" s="37"/>
      <c r="M482385" s="37"/>
    </row>
    <row r="482458" spans="12:13" x14ac:dyDescent="0.3">
      <c r="L482458" s="37"/>
      <c r="M482458" s="37"/>
    </row>
    <row r="482531" spans="12:13" x14ac:dyDescent="0.3">
      <c r="L482531" s="37"/>
      <c r="M482531" s="37"/>
    </row>
    <row r="482604" spans="12:13" x14ac:dyDescent="0.3">
      <c r="L482604" s="37"/>
      <c r="M482604" s="37"/>
    </row>
    <row r="482677" spans="12:13" x14ac:dyDescent="0.3">
      <c r="L482677" s="37"/>
      <c r="M482677" s="37"/>
    </row>
    <row r="482750" spans="12:13" x14ac:dyDescent="0.3">
      <c r="L482750" s="37"/>
      <c r="M482750" s="37"/>
    </row>
    <row r="482823" spans="12:13" x14ac:dyDescent="0.3">
      <c r="L482823" s="37"/>
      <c r="M482823" s="37"/>
    </row>
    <row r="482896" spans="12:13" x14ac:dyDescent="0.3">
      <c r="L482896" s="37"/>
      <c r="M482896" s="37"/>
    </row>
    <row r="482969" spans="12:13" x14ac:dyDescent="0.3">
      <c r="L482969" s="37"/>
      <c r="M482969" s="37"/>
    </row>
    <row r="483042" spans="12:13" x14ac:dyDescent="0.3">
      <c r="L483042" s="37"/>
      <c r="M483042" s="37"/>
    </row>
    <row r="483115" spans="12:13" x14ac:dyDescent="0.3">
      <c r="L483115" s="37"/>
      <c r="M483115" s="37"/>
    </row>
    <row r="483188" spans="12:13" x14ac:dyDescent="0.3">
      <c r="L483188" s="37"/>
      <c r="M483188" s="37"/>
    </row>
    <row r="483261" spans="12:13" x14ac:dyDescent="0.3">
      <c r="L483261" s="37"/>
      <c r="M483261" s="37"/>
    </row>
    <row r="483334" spans="12:13" x14ac:dyDescent="0.3">
      <c r="L483334" s="37"/>
      <c r="M483334" s="37"/>
    </row>
    <row r="483407" spans="12:13" x14ac:dyDescent="0.3">
      <c r="L483407" s="37"/>
      <c r="M483407" s="37"/>
    </row>
    <row r="483480" spans="12:13" x14ac:dyDescent="0.3">
      <c r="L483480" s="37"/>
      <c r="M483480" s="37"/>
    </row>
    <row r="483553" spans="12:13" x14ac:dyDescent="0.3">
      <c r="L483553" s="37"/>
      <c r="M483553" s="37"/>
    </row>
    <row r="483626" spans="12:13" x14ac:dyDescent="0.3">
      <c r="L483626" s="37"/>
      <c r="M483626" s="37"/>
    </row>
    <row r="483699" spans="12:13" x14ac:dyDescent="0.3">
      <c r="L483699" s="37"/>
      <c r="M483699" s="37"/>
    </row>
    <row r="483772" spans="12:13" x14ac:dyDescent="0.3">
      <c r="L483772" s="37"/>
      <c r="M483772" s="37"/>
    </row>
    <row r="483845" spans="12:13" x14ac:dyDescent="0.3">
      <c r="L483845" s="37"/>
      <c r="M483845" s="37"/>
    </row>
    <row r="483918" spans="12:13" x14ac:dyDescent="0.3">
      <c r="L483918" s="37"/>
      <c r="M483918" s="37"/>
    </row>
    <row r="483991" spans="12:13" x14ac:dyDescent="0.3">
      <c r="L483991" s="37"/>
      <c r="M483991" s="37"/>
    </row>
    <row r="484064" spans="12:13" x14ac:dyDescent="0.3">
      <c r="L484064" s="37"/>
      <c r="M484064" s="37"/>
    </row>
    <row r="484137" spans="12:13" x14ac:dyDescent="0.3">
      <c r="L484137" s="37"/>
      <c r="M484137" s="37"/>
    </row>
    <row r="484210" spans="12:13" x14ac:dyDescent="0.3">
      <c r="L484210" s="37"/>
      <c r="M484210" s="37"/>
    </row>
    <row r="484283" spans="12:13" x14ac:dyDescent="0.3">
      <c r="L484283" s="37"/>
      <c r="M484283" s="37"/>
    </row>
    <row r="484356" spans="12:13" x14ac:dyDescent="0.3">
      <c r="L484356" s="37"/>
      <c r="M484356" s="37"/>
    </row>
    <row r="484429" spans="12:13" x14ac:dyDescent="0.3">
      <c r="L484429" s="37"/>
      <c r="M484429" s="37"/>
    </row>
    <row r="484502" spans="12:13" x14ac:dyDescent="0.3">
      <c r="L484502" s="37"/>
      <c r="M484502" s="37"/>
    </row>
    <row r="484575" spans="12:13" x14ac:dyDescent="0.3">
      <c r="L484575" s="37"/>
      <c r="M484575" s="37"/>
    </row>
    <row r="484648" spans="12:13" x14ac:dyDescent="0.3">
      <c r="L484648" s="37"/>
      <c r="M484648" s="37"/>
    </row>
    <row r="484721" spans="12:13" x14ac:dyDescent="0.3">
      <c r="L484721" s="37"/>
      <c r="M484721" s="37"/>
    </row>
    <row r="484794" spans="12:13" x14ac:dyDescent="0.3">
      <c r="L484794" s="37"/>
      <c r="M484794" s="37"/>
    </row>
    <row r="484867" spans="12:13" x14ac:dyDescent="0.3">
      <c r="L484867" s="37"/>
      <c r="M484867" s="37"/>
    </row>
    <row r="484940" spans="12:13" x14ac:dyDescent="0.3">
      <c r="L484940" s="37"/>
      <c r="M484940" s="37"/>
    </row>
    <row r="485013" spans="12:13" x14ac:dyDescent="0.3">
      <c r="L485013" s="37"/>
      <c r="M485013" s="37"/>
    </row>
    <row r="485086" spans="12:13" x14ac:dyDescent="0.3">
      <c r="L485086" s="37"/>
      <c r="M485086" s="37"/>
    </row>
    <row r="485159" spans="12:13" x14ac:dyDescent="0.3">
      <c r="L485159" s="37"/>
      <c r="M485159" s="37"/>
    </row>
    <row r="485232" spans="12:13" x14ac:dyDescent="0.3">
      <c r="L485232" s="37"/>
      <c r="M485232" s="37"/>
    </row>
    <row r="485305" spans="12:13" x14ac:dyDescent="0.3">
      <c r="L485305" s="37"/>
      <c r="M485305" s="37"/>
    </row>
    <row r="485378" spans="12:13" x14ac:dyDescent="0.3">
      <c r="L485378" s="37"/>
      <c r="M485378" s="37"/>
    </row>
    <row r="485451" spans="12:13" x14ac:dyDescent="0.3">
      <c r="L485451" s="37"/>
      <c r="M485451" s="37"/>
    </row>
    <row r="485524" spans="12:13" x14ac:dyDescent="0.3">
      <c r="L485524" s="37"/>
      <c r="M485524" s="37"/>
    </row>
    <row r="485597" spans="12:13" x14ac:dyDescent="0.3">
      <c r="L485597" s="37"/>
      <c r="M485597" s="37"/>
    </row>
    <row r="485670" spans="12:13" x14ac:dyDescent="0.3">
      <c r="L485670" s="37"/>
      <c r="M485670" s="37"/>
    </row>
    <row r="485743" spans="12:13" x14ac:dyDescent="0.3">
      <c r="L485743" s="37"/>
      <c r="M485743" s="37"/>
    </row>
    <row r="485816" spans="12:13" x14ac:dyDescent="0.3">
      <c r="L485816" s="37"/>
      <c r="M485816" s="37"/>
    </row>
    <row r="485889" spans="12:13" x14ac:dyDescent="0.3">
      <c r="L485889" s="37"/>
      <c r="M485889" s="37"/>
    </row>
    <row r="485962" spans="12:13" x14ac:dyDescent="0.3">
      <c r="L485962" s="37"/>
      <c r="M485962" s="37"/>
    </row>
    <row r="486035" spans="12:13" x14ac:dyDescent="0.3">
      <c r="L486035" s="37"/>
      <c r="M486035" s="37"/>
    </row>
    <row r="486108" spans="12:13" x14ac:dyDescent="0.3">
      <c r="L486108" s="37"/>
      <c r="M486108" s="37"/>
    </row>
    <row r="486181" spans="12:13" x14ac:dyDescent="0.3">
      <c r="L486181" s="37"/>
      <c r="M486181" s="37"/>
    </row>
    <row r="486254" spans="12:13" x14ac:dyDescent="0.3">
      <c r="L486254" s="37"/>
      <c r="M486254" s="37"/>
    </row>
    <row r="486327" spans="12:13" x14ac:dyDescent="0.3">
      <c r="L486327" s="37"/>
      <c r="M486327" s="37"/>
    </row>
    <row r="486400" spans="12:13" x14ac:dyDescent="0.3">
      <c r="L486400" s="37"/>
      <c r="M486400" s="37"/>
    </row>
    <row r="486473" spans="12:13" x14ac:dyDescent="0.3">
      <c r="L486473" s="37"/>
      <c r="M486473" s="37"/>
    </row>
    <row r="486546" spans="12:13" x14ac:dyDescent="0.3">
      <c r="L486546" s="37"/>
      <c r="M486546" s="37"/>
    </row>
    <row r="486619" spans="12:13" x14ac:dyDescent="0.3">
      <c r="L486619" s="37"/>
      <c r="M486619" s="37"/>
    </row>
    <row r="486692" spans="12:13" x14ac:dyDescent="0.3">
      <c r="L486692" s="37"/>
      <c r="M486692" s="37"/>
    </row>
    <row r="486765" spans="12:13" x14ac:dyDescent="0.3">
      <c r="L486765" s="37"/>
      <c r="M486765" s="37"/>
    </row>
    <row r="486838" spans="12:13" x14ac:dyDescent="0.3">
      <c r="L486838" s="37"/>
      <c r="M486838" s="37"/>
    </row>
    <row r="486911" spans="12:13" x14ac:dyDescent="0.3">
      <c r="L486911" s="37"/>
      <c r="M486911" s="37"/>
    </row>
    <row r="486984" spans="12:13" x14ac:dyDescent="0.3">
      <c r="L486984" s="37"/>
      <c r="M486984" s="37"/>
    </row>
    <row r="487057" spans="12:13" x14ac:dyDescent="0.3">
      <c r="L487057" s="37"/>
      <c r="M487057" s="37"/>
    </row>
    <row r="487130" spans="12:13" x14ac:dyDescent="0.3">
      <c r="L487130" s="37"/>
      <c r="M487130" s="37"/>
    </row>
    <row r="487203" spans="12:13" x14ac:dyDescent="0.3">
      <c r="L487203" s="37"/>
      <c r="M487203" s="37"/>
    </row>
    <row r="487276" spans="12:13" x14ac:dyDescent="0.3">
      <c r="L487276" s="37"/>
      <c r="M487276" s="37"/>
    </row>
    <row r="487349" spans="12:13" x14ac:dyDescent="0.3">
      <c r="L487349" s="37"/>
      <c r="M487349" s="37"/>
    </row>
    <row r="487422" spans="12:13" x14ac:dyDescent="0.3">
      <c r="L487422" s="37"/>
      <c r="M487422" s="37"/>
    </row>
    <row r="487495" spans="12:13" x14ac:dyDescent="0.3">
      <c r="L487495" s="37"/>
      <c r="M487495" s="37"/>
    </row>
    <row r="487568" spans="12:13" x14ac:dyDescent="0.3">
      <c r="L487568" s="37"/>
      <c r="M487568" s="37"/>
    </row>
    <row r="487641" spans="12:13" x14ac:dyDescent="0.3">
      <c r="L487641" s="37"/>
      <c r="M487641" s="37"/>
    </row>
    <row r="487714" spans="12:13" x14ac:dyDescent="0.3">
      <c r="L487714" s="37"/>
      <c r="M487714" s="37"/>
    </row>
    <row r="487787" spans="12:13" x14ac:dyDescent="0.3">
      <c r="L487787" s="37"/>
      <c r="M487787" s="37"/>
    </row>
    <row r="487860" spans="12:13" x14ac:dyDescent="0.3">
      <c r="L487860" s="37"/>
      <c r="M487860" s="37"/>
    </row>
    <row r="487933" spans="12:13" x14ac:dyDescent="0.3">
      <c r="L487933" s="37"/>
      <c r="M487933" s="37"/>
    </row>
    <row r="488006" spans="12:13" x14ac:dyDescent="0.3">
      <c r="L488006" s="37"/>
      <c r="M488006" s="37"/>
    </row>
    <row r="488079" spans="12:13" x14ac:dyDescent="0.3">
      <c r="L488079" s="37"/>
      <c r="M488079" s="37"/>
    </row>
    <row r="488152" spans="12:13" x14ac:dyDescent="0.3">
      <c r="L488152" s="37"/>
      <c r="M488152" s="37"/>
    </row>
    <row r="488225" spans="12:13" x14ac:dyDescent="0.3">
      <c r="L488225" s="37"/>
      <c r="M488225" s="37"/>
    </row>
    <row r="488298" spans="12:13" x14ac:dyDescent="0.3">
      <c r="L488298" s="37"/>
      <c r="M488298" s="37"/>
    </row>
    <row r="488371" spans="12:13" x14ac:dyDescent="0.3">
      <c r="L488371" s="37"/>
      <c r="M488371" s="37"/>
    </row>
    <row r="488444" spans="12:13" x14ac:dyDescent="0.3">
      <c r="L488444" s="37"/>
      <c r="M488444" s="37"/>
    </row>
    <row r="488517" spans="12:13" x14ac:dyDescent="0.3">
      <c r="L488517" s="37"/>
      <c r="M488517" s="37"/>
    </row>
    <row r="488590" spans="12:13" x14ac:dyDescent="0.3">
      <c r="L488590" s="37"/>
      <c r="M488590" s="37"/>
    </row>
    <row r="488663" spans="12:13" x14ac:dyDescent="0.3">
      <c r="L488663" s="37"/>
      <c r="M488663" s="37"/>
    </row>
    <row r="488736" spans="12:13" x14ac:dyDescent="0.3">
      <c r="L488736" s="37"/>
      <c r="M488736" s="37"/>
    </row>
    <row r="488809" spans="12:13" x14ac:dyDescent="0.3">
      <c r="L488809" s="37"/>
      <c r="M488809" s="37"/>
    </row>
    <row r="488882" spans="12:13" x14ac:dyDescent="0.3">
      <c r="L488882" s="37"/>
      <c r="M488882" s="37"/>
    </row>
    <row r="488955" spans="12:13" x14ac:dyDescent="0.3">
      <c r="L488955" s="37"/>
      <c r="M488955" s="37"/>
    </row>
    <row r="489028" spans="12:13" x14ac:dyDescent="0.3">
      <c r="L489028" s="37"/>
      <c r="M489028" s="37"/>
    </row>
    <row r="489101" spans="12:13" x14ac:dyDescent="0.3">
      <c r="L489101" s="37"/>
      <c r="M489101" s="37"/>
    </row>
    <row r="489174" spans="12:13" x14ac:dyDescent="0.3">
      <c r="L489174" s="37"/>
      <c r="M489174" s="37"/>
    </row>
    <row r="489247" spans="12:13" x14ac:dyDescent="0.3">
      <c r="L489247" s="37"/>
      <c r="M489247" s="37"/>
    </row>
    <row r="489320" spans="12:13" x14ac:dyDescent="0.3">
      <c r="L489320" s="37"/>
      <c r="M489320" s="37"/>
    </row>
    <row r="489393" spans="12:13" x14ac:dyDescent="0.3">
      <c r="L489393" s="37"/>
      <c r="M489393" s="37"/>
    </row>
    <row r="489466" spans="12:13" x14ac:dyDescent="0.3">
      <c r="L489466" s="37"/>
      <c r="M489466" s="37"/>
    </row>
    <row r="489539" spans="12:13" x14ac:dyDescent="0.3">
      <c r="L489539" s="37"/>
      <c r="M489539" s="37"/>
    </row>
    <row r="489612" spans="12:13" x14ac:dyDescent="0.3">
      <c r="L489612" s="37"/>
      <c r="M489612" s="37"/>
    </row>
    <row r="489685" spans="12:13" x14ac:dyDescent="0.3">
      <c r="L489685" s="37"/>
      <c r="M489685" s="37"/>
    </row>
    <row r="489758" spans="12:13" x14ac:dyDescent="0.3">
      <c r="L489758" s="37"/>
      <c r="M489758" s="37"/>
    </row>
    <row r="489831" spans="12:13" x14ac:dyDescent="0.3">
      <c r="L489831" s="37"/>
      <c r="M489831" s="37"/>
    </row>
    <row r="489904" spans="12:13" x14ac:dyDescent="0.3">
      <c r="L489904" s="37"/>
      <c r="M489904" s="37"/>
    </row>
    <row r="489977" spans="12:13" x14ac:dyDescent="0.3">
      <c r="L489977" s="37"/>
      <c r="M489977" s="37"/>
    </row>
    <row r="490050" spans="12:13" x14ac:dyDescent="0.3">
      <c r="L490050" s="37"/>
      <c r="M490050" s="37"/>
    </row>
    <row r="490123" spans="12:13" x14ac:dyDescent="0.3">
      <c r="L490123" s="37"/>
      <c r="M490123" s="37"/>
    </row>
    <row r="490196" spans="12:13" x14ac:dyDescent="0.3">
      <c r="L490196" s="37"/>
      <c r="M490196" s="37"/>
    </row>
    <row r="490269" spans="12:13" x14ac:dyDescent="0.3">
      <c r="L490269" s="37"/>
      <c r="M490269" s="37"/>
    </row>
    <row r="490342" spans="12:13" x14ac:dyDescent="0.3">
      <c r="L490342" s="37"/>
      <c r="M490342" s="37"/>
    </row>
    <row r="490415" spans="12:13" x14ac:dyDescent="0.3">
      <c r="L490415" s="37"/>
      <c r="M490415" s="37"/>
    </row>
    <row r="490488" spans="12:13" x14ac:dyDescent="0.3">
      <c r="L490488" s="37"/>
      <c r="M490488" s="37"/>
    </row>
    <row r="490561" spans="12:13" x14ac:dyDescent="0.3">
      <c r="L490561" s="37"/>
      <c r="M490561" s="37"/>
    </row>
    <row r="490634" spans="12:13" x14ac:dyDescent="0.3">
      <c r="L490634" s="37"/>
      <c r="M490634" s="37"/>
    </row>
    <row r="490707" spans="12:13" x14ac:dyDescent="0.3">
      <c r="L490707" s="37"/>
      <c r="M490707" s="37"/>
    </row>
    <row r="490780" spans="12:13" x14ac:dyDescent="0.3">
      <c r="L490780" s="37"/>
      <c r="M490780" s="37"/>
    </row>
    <row r="490853" spans="12:13" x14ac:dyDescent="0.3">
      <c r="L490853" s="37"/>
      <c r="M490853" s="37"/>
    </row>
    <row r="490926" spans="12:13" x14ac:dyDescent="0.3">
      <c r="L490926" s="37"/>
      <c r="M490926" s="37"/>
    </row>
    <row r="490999" spans="12:13" x14ac:dyDescent="0.3">
      <c r="L490999" s="37"/>
      <c r="M490999" s="37"/>
    </row>
    <row r="491072" spans="12:13" x14ac:dyDescent="0.3">
      <c r="L491072" s="37"/>
      <c r="M491072" s="37"/>
    </row>
    <row r="491145" spans="12:13" x14ac:dyDescent="0.3">
      <c r="L491145" s="37"/>
      <c r="M491145" s="37"/>
    </row>
    <row r="491218" spans="12:13" x14ac:dyDescent="0.3">
      <c r="L491218" s="37"/>
      <c r="M491218" s="37"/>
    </row>
    <row r="491291" spans="12:13" x14ac:dyDescent="0.3">
      <c r="L491291" s="37"/>
      <c r="M491291" s="37"/>
    </row>
    <row r="491364" spans="12:13" x14ac:dyDescent="0.3">
      <c r="L491364" s="37"/>
      <c r="M491364" s="37"/>
    </row>
    <row r="491437" spans="12:13" x14ac:dyDescent="0.3">
      <c r="L491437" s="37"/>
      <c r="M491437" s="37"/>
    </row>
    <row r="491510" spans="12:13" x14ac:dyDescent="0.3">
      <c r="L491510" s="37"/>
      <c r="M491510" s="37"/>
    </row>
    <row r="491583" spans="12:13" x14ac:dyDescent="0.3">
      <c r="L491583" s="37"/>
      <c r="M491583" s="37"/>
    </row>
    <row r="491656" spans="12:13" x14ac:dyDescent="0.3">
      <c r="L491656" s="37"/>
      <c r="M491656" s="37"/>
    </row>
    <row r="491729" spans="12:13" x14ac:dyDescent="0.3">
      <c r="L491729" s="37"/>
      <c r="M491729" s="37"/>
    </row>
    <row r="491802" spans="12:13" x14ac:dyDescent="0.3">
      <c r="L491802" s="37"/>
      <c r="M491802" s="37"/>
    </row>
    <row r="491875" spans="12:13" x14ac:dyDescent="0.3">
      <c r="L491875" s="37"/>
      <c r="M491875" s="37"/>
    </row>
    <row r="491948" spans="12:13" x14ac:dyDescent="0.3">
      <c r="L491948" s="37"/>
      <c r="M491948" s="37"/>
    </row>
    <row r="492021" spans="12:13" x14ac:dyDescent="0.3">
      <c r="L492021" s="37"/>
      <c r="M492021" s="37"/>
    </row>
    <row r="492094" spans="12:13" x14ac:dyDescent="0.3">
      <c r="L492094" s="37"/>
      <c r="M492094" s="37"/>
    </row>
    <row r="492167" spans="12:13" x14ac:dyDescent="0.3">
      <c r="L492167" s="37"/>
      <c r="M492167" s="37"/>
    </row>
    <row r="492240" spans="12:13" x14ac:dyDescent="0.3">
      <c r="L492240" s="37"/>
      <c r="M492240" s="37"/>
    </row>
    <row r="492313" spans="12:13" x14ac:dyDescent="0.3">
      <c r="L492313" s="37"/>
      <c r="M492313" s="37"/>
    </row>
    <row r="492386" spans="12:13" x14ac:dyDescent="0.3">
      <c r="L492386" s="37"/>
      <c r="M492386" s="37"/>
    </row>
    <row r="492459" spans="12:13" x14ac:dyDescent="0.3">
      <c r="L492459" s="37"/>
      <c r="M492459" s="37"/>
    </row>
    <row r="492532" spans="12:13" x14ac:dyDescent="0.3">
      <c r="L492532" s="37"/>
      <c r="M492532" s="37"/>
    </row>
    <row r="492605" spans="12:13" x14ac:dyDescent="0.3">
      <c r="L492605" s="37"/>
      <c r="M492605" s="37"/>
    </row>
    <row r="492678" spans="12:13" x14ac:dyDescent="0.3">
      <c r="L492678" s="37"/>
      <c r="M492678" s="37"/>
    </row>
    <row r="492751" spans="12:13" x14ac:dyDescent="0.3">
      <c r="L492751" s="37"/>
      <c r="M492751" s="37"/>
    </row>
    <row r="492824" spans="12:13" x14ac:dyDescent="0.3">
      <c r="L492824" s="37"/>
      <c r="M492824" s="37"/>
    </row>
    <row r="492897" spans="12:13" x14ac:dyDescent="0.3">
      <c r="L492897" s="37"/>
      <c r="M492897" s="37"/>
    </row>
    <row r="492970" spans="12:13" x14ac:dyDescent="0.3">
      <c r="L492970" s="37"/>
      <c r="M492970" s="37"/>
    </row>
    <row r="493043" spans="12:13" x14ac:dyDescent="0.3">
      <c r="L493043" s="37"/>
      <c r="M493043" s="37"/>
    </row>
    <row r="493116" spans="12:13" x14ac:dyDescent="0.3">
      <c r="L493116" s="37"/>
      <c r="M493116" s="37"/>
    </row>
    <row r="493189" spans="12:13" x14ac:dyDescent="0.3">
      <c r="L493189" s="37"/>
      <c r="M493189" s="37"/>
    </row>
    <row r="493262" spans="12:13" x14ac:dyDescent="0.3">
      <c r="L493262" s="37"/>
      <c r="M493262" s="37"/>
    </row>
    <row r="493335" spans="12:13" x14ac:dyDescent="0.3">
      <c r="L493335" s="37"/>
      <c r="M493335" s="37"/>
    </row>
    <row r="493408" spans="12:13" x14ac:dyDescent="0.3">
      <c r="L493408" s="37"/>
      <c r="M493408" s="37"/>
    </row>
    <row r="493481" spans="12:13" x14ac:dyDescent="0.3">
      <c r="L493481" s="37"/>
      <c r="M493481" s="37"/>
    </row>
    <row r="493554" spans="12:13" x14ac:dyDescent="0.3">
      <c r="L493554" s="37"/>
      <c r="M493554" s="37"/>
    </row>
    <row r="493627" spans="12:13" x14ac:dyDescent="0.3">
      <c r="L493627" s="37"/>
      <c r="M493627" s="37"/>
    </row>
    <row r="493700" spans="12:13" x14ac:dyDescent="0.3">
      <c r="L493700" s="37"/>
      <c r="M493700" s="37"/>
    </row>
    <row r="493773" spans="12:13" x14ac:dyDescent="0.3">
      <c r="L493773" s="37"/>
      <c r="M493773" s="37"/>
    </row>
    <row r="493846" spans="12:13" x14ac:dyDescent="0.3">
      <c r="L493846" s="37"/>
      <c r="M493846" s="37"/>
    </row>
    <row r="493919" spans="12:13" x14ac:dyDescent="0.3">
      <c r="L493919" s="37"/>
      <c r="M493919" s="37"/>
    </row>
    <row r="493992" spans="12:13" x14ac:dyDescent="0.3">
      <c r="L493992" s="37"/>
      <c r="M493992" s="37"/>
    </row>
    <row r="494065" spans="12:13" x14ac:dyDescent="0.3">
      <c r="L494065" s="37"/>
      <c r="M494065" s="37"/>
    </row>
    <row r="494138" spans="12:13" x14ac:dyDescent="0.3">
      <c r="L494138" s="37"/>
      <c r="M494138" s="37"/>
    </row>
    <row r="494211" spans="12:13" x14ac:dyDescent="0.3">
      <c r="L494211" s="37"/>
      <c r="M494211" s="37"/>
    </row>
    <row r="494284" spans="12:13" x14ac:dyDescent="0.3">
      <c r="L494284" s="37"/>
      <c r="M494284" s="37"/>
    </row>
    <row r="494357" spans="12:13" x14ac:dyDescent="0.3">
      <c r="L494357" s="37"/>
      <c r="M494357" s="37"/>
    </row>
    <row r="494430" spans="12:13" x14ac:dyDescent="0.3">
      <c r="L494430" s="37"/>
      <c r="M494430" s="37"/>
    </row>
    <row r="494503" spans="12:13" x14ac:dyDescent="0.3">
      <c r="L494503" s="37"/>
      <c r="M494503" s="37"/>
    </row>
    <row r="494576" spans="12:13" x14ac:dyDescent="0.3">
      <c r="L494576" s="37"/>
      <c r="M494576" s="37"/>
    </row>
    <row r="494649" spans="12:13" x14ac:dyDescent="0.3">
      <c r="L494649" s="37"/>
      <c r="M494649" s="37"/>
    </row>
    <row r="494722" spans="12:13" x14ac:dyDescent="0.3">
      <c r="L494722" s="37"/>
      <c r="M494722" s="37"/>
    </row>
    <row r="494795" spans="12:13" x14ac:dyDescent="0.3">
      <c r="L494795" s="37"/>
      <c r="M494795" s="37"/>
    </row>
    <row r="494868" spans="12:13" x14ac:dyDescent="0.3">
      <c r="L494868" s="37"/>
      <c r="M494868" s="37"/>
    </row>
    <row r="494941" spans="12:13" x14ac:dyDescent="0.3">
      <c r="L494941" s="37"/>
      <c r="M494941" s="37"/>
    </row>
    <row r="495014" spans="12:13" x14ac:dyDescent="0.3">
      <c r="L495014" s="37"/>
      <c r="M495014" s="37"/>
    </row>
    <row r="495087" spans="12:13" x14ac:dyDescent="0.3">
      <c r="L495087" s="37"/>
      <c r="M495087" s="37"/>
    </row>
    <row r="495160" spans="12:13" x14ac:dyDescent="0.3">
      <c r="L495160" s="37"/>
      <c r="M495160" s="37"/>
    </row>
    <row r="495233" spans="12:13" x14ac:dyDescent="0.3">
      <c r="L495233" s="37"/>
      <c r="M495233" s="37"/>
    </row>
    <row r="495306" spans="12:13" x14ac:dyDescent="0.3">
      <c r="L495306" s="37"/>
      <c r="M495306" s="37"/>
    </row>
    <row r="495379" spans="12:13" x14ac:dyDescent="0.3">
      <c r="L495379" s="37"/>
      <c r="M495379" s="37"/>
    </row>
    <row r="495452" spans="12:13" x14ac:dyDescent="0.3">
      <c r="L495452" s="37"/>
      <c r="M495452" s="37"/>
    </row>
    <row r="495525" spans="12:13" x14ac:dyDescent="0.3">
      <c r="L495525" s="37"/>
      <c r="M495525" s="37"/>
    </row>
    <row r="495598" spans="12:13" x14ac:dyDescent="0.3">
      <c r="L495598" s="37"/>
      <c r="M495598" s="37"/>
    </row>
    <row r="495671" spans="12:13" x14ac:dyDescent="0.3">
      <c r="L495671" s="37"/>
      <c r="M495671" s="37"/>
    </row>
    <row r="495744" spans="12:13" x14ac:dyDescent="0.3">
      <c r="L495744" s="37"/>
      <c r="M495744" s="37"/>
    </row>
    <row r="495817" spans="12:13" x14ac:dyDescent="0.3">
      <c r="L495817" s="37"/>
      <c r="M495817" s="37"/>
    </row>
    <row r="495890" spans="12:13" x14ac:dyDescent="0.3">
      <c r="L495890" s="37"/>
      <c r="M495890" s="37"/>
    </row>
    <row r="495963" spans="12:13" x14ac:dyDescent="0.3">
      <c r="L495963" s="37"/>
      <c r="M495963" s="37"/>
    </row>
    <row r="496036" spans="12:13" x14ac:dyDescent="0.3">
      <c r="L496036" s="37"/>
      <c r="M496036" s="37"/>
    </row>
    <row r="496109" spans="12:13" x14ac:dyDescent="0.3">
      <c r="L496109" s="37"/>
      <c r="M496109" s="37"/>
    </row>
    <row r="496182" spans="12:13" x14ac:dyDescent="0.3">
      <c r="L496182" s="37"/>
      <c r="M496182" s="37"/>
    </row>
    <row r="496255" spans="12:13" x14ac:dyDescent="0.3">
      <c r="L496255" s="37"/>
      <c r="M496255" s="37"/>
    </row>
    <row r="496328" spans="12:13" x14ac:dyDescent="0.3">
      <c r="L496328" s="37"/>
      <c r="M496328" s="37"/>
    </row>
    <row r="496401" spans="12:13" x14ac:dyDescent="0.3">
      <c r="L496401" s="37"/>
      <c r="M496401" s="37"/>
    </row>
    <row r="496474" spans="12:13" x14ac:dyDescent="0.3">
      <c r="L496474" s="37"/>
      <c r="M496474" s="37"/>
    </row>
    <row r="496547" spans="12:13" x14ac:dyDescent="0.3">
      <c r="L496547" s="37"/>
      <c r="M496547" s="37"/>
    </row>
    <row r="496620" spans="12:13" x14ac:dyDescent="0.3">
      <c r="L496620" s="37"/>
      <c r="M496620" s="37"/>
    </row>
    <row r="496693" spans="12:13" x14ac:dyDescent="0.3">
      <c r="L496693" s="37"/>
      <c r="M496693" s="37"/>
    </row>
    <row r="496766" spans="12:13" x14ac:dyDescent="0.3">
      <c r="L496766" s="37"/>
      <c r="M496766" s="37"/>
    </row>
    <row r="496839" spans="12:13" x14ac:dyDescent="0.3">
      <c r="L496839" s="37"/>
      <c r="M496839" s="37"/>
    </row>
    <row r="496912" spans="12:13" x14ac:dyDescent="0.3">
      <c r="L496912" s="37"/>
      <c r="M496912" s="37"/>
    </row>
    <row r="496985" spans="12:13" x14ac:dyDescent="0.3">
      <c r="L496985" s="37"/>
      <c r="M496985" s="37"/>
    </row>
    <row r="497058" spans="12:13" x14ac:dyDescent="0.3">
      <c r="L497058" s="37"/>
      <c r="M497058" s="37"/>
    </row>
    <row r="497131" spans="12:13" x14ac:dyDescent="0.3">
      <c r="L497131" s="37"/>
      <c r="M497131" s="37"/>
    </row>
    <row r="497204" spans="12:13" x14ac:dyDescent="0.3">
      <c r="L497204" s="37"/>
      <c r="M497204" s="37"/>
    </row>
    <row r="497277" spans="12:13" x14ac:dyDescent="0.3">
      <c r="L497277" s="37"/>
      <c r="M497277" s="37"/>
    </row>
    <row r="497350" spans="12:13" x14ac:dyDescent="0.3">
      <c r="L497350" s="37"/>
      <c r="M497350" s="37"/>
    </row>
    <row r="497423" spans="12:13" x14ac:dyDescent="0.3">
      <c r="L497423" s="37"/>
      <c r="M497423" s="37"/>
    </row>
    <row r="497496" spans="12:13" x14ac:dyDescent="0.3">
      <c r="L497496" s="37"/>
      <c r="M497496" s="37"/>
    </row>
    <row r="497569" spans="12:13" x14ac:dyDescent="0.3">
      <c r="L497569" s="37"/>
      <c r="M497569" s="37"/>
    </row>
    <row r="497642" spans="12:13" x14ac:dyDescent="0.3">
      <c r="L497642" s="37"/>
      <c r="M497642" s="37"/>
    </row>
    <row r="497715" spans="12:13" x14ac:dyDescent="0.3">
      <c r="L497715" s="37"/>
      <c r="M497715" s="37"/>
    </row>
    <row r="497788" spans="12:13" x14ac:dyDescent="0.3">
      <c r="L497788" s="37"/>
      <c r="M497788" s="37"/>
    </row>
    <row r="497861" spans="12:13" x14ac:dyDescent="0.3">
      <c r="L497861" s="37"/>
      <c r="M497861" s="37"/>
    </row>
    <row r="497934" spans="12:13" x14ac:dyDescent="0.3">
      <c r="L497934" s="37"/>
      <c r="M497934" s="37"/>
    </row>
    <row r="498007" spans="12:13" x14ac:dyDescent="0.3">
      <c r="L498007" s="37"/>
      <c r="M498007" s="37"/>
    </row>
    <row r="498080" spans="12:13" x14ac:dyDescent="0.3">
      <c r="L498080" s="37"/>
      <c r="M498080" s="37"/>
    </row>
    <row r="498153" spans="12:13" x14ac:dyDescent="0.3">
      <c r="L498153" s="37"/>
      <c r="M498153" s="37"/>
    </row>
    <row r="498226" spans="12:13" x14ac:dyDescent="0.3">
      <c r="L498226" s="37"/>
      <c r="M498226" s="37"/>
    </row>
    <row r="498299" spans="12:13" x14ac:dyDescent="0.3">
      <c r="L498299" s="37"/>
      <c r="M498299" s="37"/>
    </row>
    <row r="498372" spans="12:13" x14ac:dyDescent="0.3">
      <c r="L498372" s="37"/>
      <c r="M498372" s="37"/>
    </row>
    <row r="498445" spans="12:13" x14ac:dyDescent="0.3">
      <c r="L498445" s="37"/>
      <c r="M498445" s="37"/>
    </row>
    <row r="498518" spans="12:13" x14ac:dyDescent="0.3">
      <c r="L498518" s="37"/>
      <c r="M498518" s="37"/>
    </row>
    <row r="498591" spans="12:13" x14ac:dyDescent="0.3">
      <c r="L498591" s="37"/>
      <c r="M498591" s="37"/>
    </row>
    <row r="498664" spans="12:13" x14ac:dyDescent="0.3">
      <c r="L498664" s="37"/>
      <c r="M498664" s="37"/>
    </row>
    <row r="498737" spans="12:13" x14ac:dyDescent="0.3">
      <c r="L498737" s="37"/>
      <c r="M498737" s="37"/>
    </row>
    <row r="498810" spans="12:13" x14ac:dyDescent="0.3">
      <c r="L498810" s="37"/>
      <c r="M498810" s="37"/>
    </row>
    <row r="498883" spans="12:13" x14ac:dyDescent="0.3">
      <c r="L498883" s="37"/>
      <c r="M498883" s="37"/>
    </row>
    <row r="498956" spans="12:13" x14ac:dyDescent="0.3">
      <c r="L498956" s="37"/>
      <c r="M498956" s="37"/>
    </row>
    <row r="499029" spans="12:13" x14ac:dyDescent="0.3">
      <c r="L499029" s="37"/>
      <c r="M499029" s="37"/>
    </row>
    <row r="499102" spans="12:13" x14ac:dyDescent="0.3">
      <c r="L499102" s="37"/>
      <c r="M499102" s="37"/>
    </row>
    <row r="499175" spans="12:13" x14ac:dyDescent="0.3">
      <c r="L499175" s="37"/>
      <c r="M499175" s="37"/>
    </row>
    <row r="499248" spans="12:13" x14ac:dyDescent="0.3">
      <c r="L499248" s="37"/>
      <c r="M499248" s="37"/>
    </row>
    <row r="499321" spans="12:13" x14ac:dyDescent="0.3">
      <c r="L499321" s="37"/>
      <c r="M499321" s="37"/>
    </row>
    <row r="499394" spans="12:13" x14ac:dyDescent="0.3">
      <c r="L499394" s="37"/>
      <c r="M499394" s="37"/>
    </row>
    <row r="499467" spans="12:13" x14ac:dyDescent="0.3">
      <c r="L499467" s="37"/>
      <c r="M499467" s="37"/>
    </row>
    <row r="499540" spans="12:13" x14ac:dyDescent="0.3">
      <c r="L499540" s="37"/>
      <c r="M499540" s="37"/>
    </row>
    <row r="499613" spans="12:13" x14ac:dyDescent="0.3">
      <c r="L499613" s="37"/>
      <c r="M499613" s="37"/>
    </row>
    <row r="499686" spans="12:13" x14ac:dyDescent="0.3">
      <c r="L499686" s="37"/>
      <c r="M499686" s="37"/>
    </row>
    <row r="499759" spans="12:13" x14ac:dyDescent="0.3">
      <c r="L499759" s="37"/>
      <c r="M499759" s="37"/>
    </row>
    <row r="499832" spans="12:13" x14ac:dyDescent="0.3">
      <c r="L499832" s="37"/>
      <c r="M499832" s="37"/>
    </row>
    <row r="499905" spans="12:13" x14ac:dyDescent="0.3">
      <c r="L499905" s="37"/>
      <c r="M499905" s="37"/>
    </row>
    <row r="499978" spans="12:13" x14ac:dyDescent="0.3">
      <c r="L499978" s="37"/>
      <c r="M499978" s="37"/>
    </row>
    <row r="500051" spans="12:13" x14ac:dyDescent="0.3">
      <c r="L500051" s="37"/>
      <c r="M500051" s="37"/>
    </row>
    <row r="500124" spans="12:13" x14ac:dyDescent="0.3">
      <c r="L500124" s="37"/>
      <c r="M500124" s="37"/>
    </row>
    <row r="500197" spans="12:13" x14ac:dyDescent="0.3">
      <c r="L500197" s="37"/>
      <c r="M500197" s="37"/>
    </row>
    <row r="500270" spans="12:13" x14ac:dyDescent="0.3">
      <c r="L500270" s="37"/>
      <c r="M500270" s="37"/>
    </row>
    <row r="500343" spans="12:13" x14ac:dyDescent="0.3">
      <c r="L500343" s="37"/>
      <c r="M500343" s="37"/>
    </row>
    <row r="500416" spans="12:13" x14ac:dyDescent="0.3">
      <c r="L500416" s="37"/>
      <c r="M500416" s="37"/>
    </row>
    <row r="500489" spans="12:13" x14ac:dyDescent="0.3">
      <c r="L500489" s="37"/>
      <c r="M500489" s="37"/>
    </row>
    <row r="500562" spans="12:13" x14ac:dyDescent="0.3">
      <c r="L500562" s="37"/>
      <c r="M500562" s="37"/>
    </row>
    <row r="500635" spans="12:13" x14ac:dyDescent="0.3">
      <c r="L500635" s="37"/>
      <c r="M500635" s="37"/>
    </row>
    <row r="500708" spans="12:13" x14ac:dyDescent="0.3">
      <c r="L500708" s="37"/>
      <c r="M500708" s="37"/>
    </row>
    <row r="500781" spans="12:13" x14ac:dyDescent="0.3">
      <c r="L500781" s="37"/>
      <c r="M500781" s="37"/>
    </row>
    <row r="500854" spans="12:13" x14ac:dyDescent="0.3">
      <c r="L500854" s="37"/>
      <c r="M500854" s="37"/>
    </row>
    <row r="500927" spans="12:13" x14ac:dyDescent="0.3">
      <c r="L500927" s="37"/>
      <c r="M500927" s="37"/>
    </row>
    <row r="501000" spans="12:13" x14ac:dyDescent="0.3">
      <c r="L501000" s="37"/>
      <c r="M501000" s="37"/>
    </row>
    <row r="501073" spans="12:13" x14ac:dyDescent="0.3">
      <c r="L501073" s="37"/>
      <c r="M501073" s="37"/>
    </row>
    <row r="501146" spans="12:13" x14ac:dyDescent="0.3">
      <c r="L501146" s="37"/>
      <c r="M501146" s="37"/>
    </row>
    <row r="501219" spans="12:13" x14ac:dyDescent="0.3">
      <c r="L501219" s="37"/>
      <c r="M501219" s="37"/>
    </row>
    <row r="501292" spans="12:13" x14ac:dyDescent="0.3">
      <c r="L501292" s="37"/>
      <c r="M501292" s="37"/>
    </row>
    <row r="501365" spans="12:13" x14ac:dyDescent="0.3">
      <c r="L501365" s="37"/>
      <c r="M501365" s="37"/>
    </row>
    <row r="501438" spans="12:13" x14ac:dyDescent="0.3">
      <c r="L501438" s="37"/>
      <c r="M501438" s="37"/>
    </row>
    <row r="501511" spans="12:13" x14ac:dyDescent="0.3">
      <c r="L501511" s="37"/>
      <c r="M501511" s="37"/>
    </row>
    <row r="501584" spans="12:13" x14ac:dyDescent="0.3">
      <c r="L501584" s="37"/>
      <c r="M501584" s="37"/>
    </row>
    <row r="501657" spans="12:13" x14ac:dyDescent="0.3">
      <c r="L501657" s="37"/>
      <c r="M501657" s="37"/>
    </row>
    <row r="501730" spans="12:13" x14ac:dyDescent="0.3">
      <c r="L501730" s="37"/>
      <c r="M501730" s="37"/>
    </row>
    <row r="501803" spans="12:13" x14ac:dyDescent="0.3">
      <c r="L501803" s="37"/>
      <c r="M501803" s="37"/>
    </row>
    <row r="501876" spans="12:13" x14ac:dyDescent="0.3">
      <c r="L501876" s="37"/>
      <c r="M501876" s="37"/>
    </row>
    <row r="501949" spans="12:13" x14ac:dyDescent="0.3">
      <c r="L501949" s="37"/>
      <c r="M501949" s="37"/>
    </row>
    <row r="502022" spans="12:13" x14ac:dyDescent="0.3">
      <c r="L502022" s="37"/>
      <c r="M502022" s="37"/>
    </row>
    <row r="502095" spans="12:13" x14ac:dyDescent="0.3">
      <c r="L502095" s="37"/>
      <c r="M502095" s="37"/>
    </row>
    <row r="502168" spans="12:13" x14ac:dyDescent="0.3">
      <c r="L502168" s="37"/>
      <c r="M502168" s="37"/>
    </row>
    <row r="502241" spans="12:13" x14ac:dyDescent="0.3">
      <c r="L502241" s="37"/>
      <c r="M502241" s="37"/>
    </row>
    <row r="502314" spans="12:13" x14ac:dyDescent="0.3">
      <c r="L502314" s="37"/>
      <c r="M502314" s="37"/>
    </row>
    <row r="502387" spans="12:13" x14ac:dyDescent="0.3">
      <c r="L502387" s="37"/>
      <c r="M502387" s="37"/>
    </row>
    <row r="502460" spans="12:13" x14ac:dyDescent="0.3">
      <c r="L502460" s="37"/>
      <c r="M502460" s="37"/>
    </row>
    <row r="502533" spans="12:13" x14ac:dyDescent="0.3">
      <c r="L502533" s="37"/>
      <c r="M502533" s="37"/>
    </row>
    <row r="502606" spans="12:13" x14ac:dyDescent="0.3">
      <c r="L502606" s="37"/>
      <c r="M502606" s="37"/>
    </row>
    <row r="502679" spans="12:13" x14ac:dyDescent="0.3">
      <c r="L502679" s="37"/>
      <c r="M502679" s="37"/>
    </row>
    <row r="502752" spans="12:13" x14ac:dyDescent="0.3">
      <c r="L502752" s="37"/>
      <c r="M502752" s="37"/>
    </row>
    <row r="502825" spans="12:13" x14ac:dyDescent="0.3">
      <c r="L502825" s="37"/>
      <c r="M502825" s="37"/>
    </row>
    <row r="502898" spans="12:13" x14ac:dyDescent="0.3">
      <c r="L502898" s="37"/>
      <c r="M502898" s="37"/>
    </row>
    <row r="502971" spans="12:13" x14ac:dyDescent="0.3">
      <c r="L502971" s="37"/>
      <c r="M502971" s="37"/>
    </row>
    <row r="503044" spans="12:13" x14ac:dyDescent="0.3">
      <c r="L503044" s="37"/>
      <c r="M503044" s="37"/>
    </row>
    <row r="503117" spans="12:13" x14ac:dyDescent="0.3">
      <c r="L503117" s="37"/>
      <c r="M503117" s="37"/>
    </row>
    <row r="503190" spans="12:13" x14ac:dyDescent="0.3">
      <c r="L503190" s="37"/>
      <c r="M503190" s="37"/>
    </row>
    <row r="503263" spans="12:13" x14ac:dyDescent="0.3">
      <c r="L503263" s="37"/>
      <c r="M503263" s="37"/>
    </row>
    <row r="503336" spans="12:13" x14ac:dyDescent="0.3">
      <c r="L503336" s="37"/>
      <c r="M503336" s="37"/>
    </row>
    <row r="503409" spans="12:13" x14ac:dyDescent="0.3">
      <c r="L503409" s="37"/>
      <c r="M503409" s="37"/>
    </row>
    <row r="503482" spans="12:13" x14ac:dyDescent="0.3">
      <c r="L503482" s="37"/>
      <c r="M503482" s="37"/>
    </row>
    <row r="503555" spans="12:13" x14ac:dyDescent="0.3">
      <c r="L503555" s="37"/>
      <c r="M503555" s="37"/>
    </row>
    <row r="503628" spans="12:13" x14ac:dyDescent="0.3">
      <c r="L503628" s="37"/>
      <c r="M503628" s="37"/>
    </row>
    <row r="503701" spans="12:13" x14ac:dyDescent="0.3">
      <c r="L503701" s="37"/>
      <c r="M503701" s="37"/>
    </row>
    <row r="503774" spans="12:13" x14ac:dyDescent="0.3">
      <c r="L503774" s="37"/>
      <c r="M503774" s="37"/>
    </row>
    <row r="503847" spans="12:13" x14ac:dyDescent="0.3">
      <c r="L503847" s="37"/>
      <c r="M503847" s="37"/>
    </row>
    <row r="503920" spans="12:13" x14ac:dyDescent="0.3">
      <c r="L503920" s="37"/>
      <c r="M503920" s="37"/>
    </row>
    <row r="503993" spans="12:13" x14ac:dyDescent="0.3">
      <c r="L503993" s="37"/>
      <c r="M503993" s="37"/>
    </row>
    <row r="504066" spans="12:13" x14ac:dyDescent="0.3">
      <c r="L504066" s="37"/>
      <c r="M504066" s="37"/>
    </row>
    <row r="504139" spans="12:13" x14ac:dyDescent="0.3">
      <c r="L504139" s="37"/>
      <c r="M504139" s="37"/>
    </row>
    <row r="504212" spans="12:13" x14ac:dyDescent="0.3">
      <c r="L504212" s="37"/>
      <c r="M504212" s="37"/>
    </row>
    <row r="504285" spans="12:13" x14ac:dyDescent="0.3">
      <c r="L504285" s="37"/>
      <c r="M504285" s="37"/>
    </row>
    <row r="504358" spans="12:13" x14ac:dyDescent="0.3">
      <c r="L504358" s="37"/>
      <c r="M504358" s="37"/>
    </row>
    <row r="504431" spans="12:13" x14ac:dyDescent="0.3">
      <c r="L504431" s="37"/>
      <c r="M504431" s="37"/>
    </row>
    <row r="504504" spans="12:13" x14ac:dyDescent="0.3">
      <c r="L504504" s="37"/>
      <c r="M504504" s="37"/>
    </row>
    <row r="504577" spans="12:13" x14ac:dyDescent="0.3">
      <c r="L504577" s="37"/>
      <c r="M504577" s="37"/>
    </row>
    <row r="504650" spans="12:13" x14ac:dyDescent="0.3">
      <c r="L504650" s="37"/>
      <c r="M504650" s="37"/>
    </row>
    <row r="504723" spans="12:13" x14ac:dyDescent="0.3">
      <c r="L504723" s="37"/>
      <c r="M504723" s="37"/>
    </row>
    <row r="504796" spans="12:13" x14ac:dyDescent="0.3">
      <c r="L504796" s="37"/>
      <c r="M504796" s="37"/>
    </row>
    <row r="504869" spans="12:13" x14ac:dyDescent="0.3">
      <c r="L504869" s="37"/>
      <c r="M504869" s="37"/>
    </row>
    <row r="504942" spans="12:13" x14ac:dyDescent="0.3">
      <c r="L504942" s="37"/>
      <c r="M504942" s="37"/>
    </row>
    <row r="505015" spans="12:13" x14ac:dyDescent="0.3">
      <c r="L505015" s="37"/>
      <c r="M505015" s="37"/>
    </row>
    <row r="505088" spans="12:13" x14ac:dyDescent="0.3">
      <c r="L505088" s="37"/>
      <c r="M505088" s="37"/>
    </row>
    <row r="505161" spans="12:13" x14ac:dyDescent="0.3">
      <c r="L505161" s="37"/>
      <c r="M505161" s="37"/>
    </row>
    <row r="505234" spans="12:13" x14ac:dyDescent="0.3">
      <c r="L505234" s="37"/>
      <c r="M505234" s="37"/>
    </row>
    <row r="505307" spans="12:13" x14ac:dyDescent="0.3">
      <c r="L505307" s="37"/>
      <c r="M505307" s="37"/>
    </row>
    <row r="505380" spans="12:13" x14ac:dyDescent="0.3">
      <c r="L505380" s="37"/>
      <c r="M505380" s="37"/>
    </row>
    <row r="505453" spans="12:13" x14ac:dyDescent="0.3">
      <c r="L505453" s="37"/>
      <c r="M505453" s="37"/>
    </row>
    <row r="505526" spans="12:13" x14ac:dyDescent="0.3">
      <c r="L505526" s="37"/>
      <c r="M505526" s="37"/>
    </row>
    <row r="505599" spans="12:13" x14ac:dyDescent="0.3">
      <c r="L505599" s="37"/>
      <c r="M505599" s="37"/>
    </row>
    <row r="505672" spans="12:13" x14ac:dyDescent="0.3">
      <c r="L505672" s="37"/>
      <c r="M505672" s="37"/>
    </row>
    <row r="505745" spans="12:13" x14ac:dyDescent="0.3">
      <c r="L505745" s="37"/>
      <c r="M505745" s="37"/>
    </row>
    <row r="505818" spans="12:13" x14ac:dyDescent="0.3">
      <c r="L505818" s="37"/>
      <c r="M505818" s="37"/>
    </row>
    <row r="505891" spans="12:13" x14ac:dyDescent="0.3">
      <c r="L505891" s="37"/>
      <c r="M505891" s="37"/>
    </row>
    <row r="505964" spans="12:13" x14ac:dyDescent="0.3">
      <c r="L505964" s="37"/>
      <c r="M505964" s="37"/>
    </row>
    <row r="506037" spans="12:13" x14ac:dyDescent="0.3">
      <c r="L506037" s="37"/>
      <c r="M506037" s="37"/>
    </row>
    <row r="506110" spans="12:13" x14ac:dyDescent="0.3">
      <c r="L506110" s="37"/>
      <c r="M506110" s="37"/>
    </row>
    <row r="506183" spans="12:13" x14ac:dyDescent="0.3">
      <c r="L506183" s="37"/>
      <c r="M506183" s="37"/>
    </row>
    <row r="506256" spans="12:13" x14ac:dyDescent="0.3">
      <c r="L506256" s="37"/>
      <c r="M506256" s="37"/>
    </row>
    <row r="506329" spans="12:13" x14ac:dyDescent="0.3">
      <c r="L506329" s="37"/>
      <c r="M506329" s="37"/>
    </row>
    <row r="506402" spans="12:13" x14ac:dyDescent="0.3">
      <c r="L506402" s="37"/>
      <c r="M506402" s="37"/>
    </row>
    <row r="506475" spans="12:13" x14ac:dyDescent="0.3">
      <c r="L506475" s="37"/>
      <c r="M506475" s="37"/>
    </row>
    <row r="506548" spans="12:13" x14ac:dyDescent="0.3">
      <c r="L506548" s="37"/>
      <c r="M506548" s="37"/>
    </row>
    <row r="506621" spans="12:13" x14ac:dyDescent="0.3">
      <c r="L506621" s="37"/>
      <c r="M506621" s="37"/>
    </row>
    <row r="506694" spans="12:13" x14ac:dyDescent="0.3">
      <c r="L506694" s="37"/>
      <c r="M506694" s="37"/>
    </row>
    <row r="506767" spans="12:13" x14ac:dyDescent="0.3">
      <c r="L506767" s="37"/>
      <c r="M506767" s="37"/>
    </row>
    <row r="506840" spans="12:13" x14ac:dyDescent="0.3">
      <c r="L506840" s="37"/>
      <c r="M506840" s="37"/>
    </row>
    <row r="506913" spans="12:13" x14ac:dyDescent="0.3">
      <c r="L506913" s="37"/>
      <c r="M506913" s="37"/>
    </row>
    <row r="506986" spans="12:13" x14ac:dyDescent="0.3">
      <c r="L506986" s="37"/>
      <c r="M506986" s="37"/>
    </row>
    <row r="507059" spans="12:13" x14ac:dyDescent="0.3">
      <c r="L507059" s="37"/>
      <c r="M507059" s="37"/>
    </row>
    <row r="507132" spans="12:13" x14ac:dyDescent="0.3">
      <c r="L507132" s="37"/>
      <c r="M507132" s="37"/>
    </row>
    <row r="507205" spans="12:13" x14ac:dyDescent="0.3">
      <c r="L507205" s="37"/>
      <c r="M507205" s="37"/>
    </row>
    <row r="507278" spans="12:13" x14ac:dyDescent="0.3">
      <c r="L507278" s="37"/>
      <c r="M507278" s="37"/>
    </row>
    <row r="507351" spans="12:13" x14ac:dyDescent="0.3">
      <c r="L507351" s="37"/>
      <c r="M507351" s="37"/>
    </row>
    <row r="507424" spans="12:13" x14ac:dyDescent="0.3">
      <c r="L507424" s="37"/>
      <c r="M507424" s="37"/>
    </row>
    <row r="507497" spans="12:13" x14ac:dyDescent="0.3">
      <c r="L507497" s="37"/>
      <c r="M507497" s="37"/>
    </row>
    <row r="507570" spans="12:13" x14ac:dyDescent="0.3">
      <c r="L507570" s="37"/>
      <c r="M507570" s="37"/>
    </row>
    <row r="507643" spans="12:13" x14ac:dyDescent="0.3">
      <c r="L507643" s="37"/>
      <c r="M507643" s="37"/>
    </row>
    <row r="507716" spans="12:13" x14ac:dyDescent="0.3">
      <c r="L507716" s="37"/>
      <c r="M507716" s="37"/>
    </row>
    <row r="507789" spans="12:13" x14ac:dyDescent="0.3">
      <c r="L507789" s="37"/>
      <c r="M507789" s="37"/>
    </row>
    <row r="507862" spans="12:13" x14ac:dyDescent="0.3">
      <c r="L507862" s="37"/>
      <c r="M507862" s="37"/>
    </row>
    <row r="507935" spans="12:13" x14ac:dyDescent="0.3">
      <c r="L507935" s="37"/>
      <c r="M507935" s="37"/>
    </row>
    <row r="508008" spans="12:13" x14ac:dyDescent="0.3">
      <c r="L508008" s="37"/>
      <c r="M508008" s="37"/>
    </row>
    <row r="508081" spans="12:13" x14ac:dyDescent="0.3">
      <c r="L508081" s="37"/>
      <c r="M508081" s="37"/>
    </row>
    <row r="508154" spans="12:13" x14ac:dyDescent="0.3">
      <c r="L508154" s="37"/>
      <c r="M508154" s="37"/>
    </row>
    <row r="508227" spans="12:13" x14ac:dyDescent="0.3">
      <c r="L508227" s="37"/>
      <c r="M508227" s="37"/>
    </row>
    <row r="508300" spans="12:13" x14ac:dyDescent="0.3">
      <c r="L508300" s="37"/>
      <c r="M508300" s="37"/>
    </row>
    <row r="508373" spans="12:13" x14ac:dyDescent="0.3">
      <c r="L508373" s="37"/>
      <c r="M508373" s="37"/>
    </row>
    <row r="508446" spans="12:13" x14ac:dyDescent="0.3">
      <c r="L508446" s="37"/>
      <c r="M508446" s="37"/>
    </row>
    <row r="508519" spans="12:13" x14ac:dyDescent="0.3">
      <c r="L508519" s="37"/>
      <c r="M508519" s="37"/>
    </row>
    <row r="508592" spans="12:13" x14ac:dyDescent="0.3">
      <c r="L508592" s="37"/>
      <c r="M508592" s="37"/>
    </row>
    <row r="508665" spans="12:13" x14ac:dyDescent="0.3">
      <c r="L508665" s="37"/>
      <c r="M508665" s="37"/>
    </row>
    <row r="508738" spans="12:13" x14ac:dyDescent="0.3">
      <c r="L508738" s="37"/>
      <c r="M508738" s="37"/>
    </row>
    <row r="508811" spans="12:13" x14ac:dyDescent="0.3">
      <c r="L508811" s="37"/>
      <c r="M508811" s="37"/>
    </row>
    <row r="508884" spans="12:13" x14ac:dyDescent="0.3">
      <c r="L508884" s="37"/>
      <c r="M508884" s="37"/>
    </row>
    <row r="508957" spans="12:13" x14ac:dyDescent="0.3">
      <c r="L508957" s="37"/>
      <c r="M508957" s="37"/>
    </row>
    <row r="509030" spans="12:13" x14ac:dyDescent="0.3">
      <c r="L509030" s="37"/>
      <c r="M509030" s="37"/>
    </row>
    <row r="509103" spans="12:13" x14ac:dyDescent="0.3">
      <c r="L509103" s="37"/>
      <c r="M509103" s="37"/>
    </row>
    <row r="509176" spans="12:13" x14ac:dyDescent="0.3">
      <c r="L509176" s="37"/>
      <c r="M509176" s="37"/>
    </row>
    <row r="509249" spans="12:13" x14ac:dyDescent="0.3">
      <c r="L509249" s="37"/>
      <c r="M509249" s="37"/>
    </row>
    <row r="509322" spans="12:13" x14ac:dyDescent="0.3">
      <c r="L509322" s="37"/>
      <c r="M509322" s="37"/>
    </row>
    <row r="509395" spans="12:13" x14ac:dyDescent="0.3">
      <c r="L509395" s="37"/>
      <c r="M509395" s="37"/>
    </row>
    <row r="509468" spans="12:13" x14ac:dyDescent="0.3">
      <c r="L509468" s="37"/>
      <c r="M509468" s="37"/>
    </row>
    <row r="509541" spans="12:13" x14ac:dyDescent="0.3">
      <c r="L509541" s="37"/>
      <c r="M509541" s="37"/>
    </row>
    <row r="509614" spans="12:13" x14ac:dyDescent="0.3">
      <c r="L509614" s="37"/>
      <c r="M509614" s="37"/>
    </row>
    <row r="509687" spans="12:13" x14ac:dyDescent="0.3">
      <c r="L509687" s="37"/>
      <c r="M509687" s="37"/>
    </row>
    <row r="509760" spans="12:13" x14ac:dyDescent="0.3">
      <c r="L509760" s="37"/>
      <c r="M509760" s="37"/>
    </row>
    <row r="509833" spans="12:13" x14ac:dyDescent="0.3">
      <c r="L509833" s="37"/>
      <c r="M509833" s="37"/>
    </row>
    <row r="509906" spans="12:13" x14ac:dyDescent="0.3">
      <c r="L509906" s="37"/>
      <c r="M509906" s="37"/>
    </row>
    <row r="509979" spans="12:13" x14ac:dyDescent="0.3">
      <c r="L509979" s="37"/>
      <c r="M509979" s="37"/>
    </row>
    <row r="510052" spans="12:13" x14ac:dyDescent="0.3">
      <c r="L510052" s="37"/>
      <c r="M510052" s="37"/>
    </row>
    <row r="510125" spans="12:13" x14ac:dyDescent="0.3">
      <c r="L510125" s="37"/>
      <c r="M510125" s="37"/>
    </row>
    <row r="510198" spans="12:13" x14ac:dyDescent="0.3">
      <c r="L510198" s="37"/>
      <c r="M510198" s="37"/>
    </row>
    <row r="510271" spans="12:13" x14ac:dyDescent="0.3">
      <c r="L510271" s="37"/>
      <c r="M510271" s="37"/>
    </row>
    <row r="510344" spans="12:13" x14ac:dyDescent="0.3">
      <c r="L510344" s="37"/>
      <c r="M510344" s="37"/>
    </row>
    <row r="510417" spans="12:13" x14ac:dyDescent="0.3">
      <c r="L510417" s="37"/>
      <c r="M510417" s="37"/>
    </row>
    <row r="510490" spans="12:13" x14ac:dyDescent="0.3">
      <c r="L510490" s="37"/>
      <c r="M510490" s="37"/>
    </row>
    <row r="510563" spans="12:13" x14ac:dyDescent="0.3">
      <c r="L510563" s="37"/>
      <c r="M510563" s="37"/>
    </row>
    <row r="510636" spans="12:13" x14ac:dyDescent="0.3">
      <c r="L510636" s="37"/>
      <c r="M510636" s="37"/>
    </row>
    <row r="510709" spans="12:13" x14ac:dyDescent="0.3">
      <c r="L510709" s="37"/>
      <c r="M510709" s="37"/>
    </row>
    <row r="510782" spans="12:13" x14ac:dyDescent="0.3">
      <c r="L510782" s="37"/>
      <c r="M510782" s="37"/>
    </row>
    <row r="510855" spans="12:13" x14ac:dyDescent="0.3">
      <c r="L510855" s="37"/>
      <c r="M510855" s="37"/>
    </row>
    <row r="510928" spans="12:13" x14ac:dyDescent="0.3">
      <c r="L510928" s="37"/>
      <c r="M510928" s="37"/>
    </row>
    <row r="511001" spans="12:13" x14ac:dyDescent="0.3">
      <c r="L511001" s="37"/>
      <c r="M511001" s="37"/>
    </row>
    <row r="511074" spans="12:13" x14ac:dyDescent="0.3">
      <c r="L511074" s="37"/>
      <c r="M511074" s="37"/>
    </row>
    <row r="511147" spans="12:13" x14ac:dyDescent="0.3">
      <c r="L511147" s="37"/>
      <c r="M511147" s="37"/>
    </row>
    <row r="511220" spans="12:13" x14ac:dyDescent="0.3">
      <c r="L511220" s="37"/>
      <c r="M511220" s="37"/>
    </row>
    <row r="511293" spans="12:13" x14ac:dyDescent="0.3">
      <c r="L511293" s="37"/>
      <c r="M511293" s="37"/>
    </row>
    <row r="511366" spans="12:13" x14ac:dyDescent="0.3">
      <c r="L511366" s="37"/>
      <c r="M511366" s="37"/>
    </row>
    <row r="511439" spans="12:13" x14ac:dyDescent="0.3">
      <c r="L511439" s="37"/>
      <c r="M511439" s="37"/>
    </row>
    <row r="511512" spans="12:13" x14ac:dyDescent="0.3">
      <c r="L511512" s="37"/>
      <c r="M511512" s="37"/>
    </row>
    <row r="511585" spans="12:13" x14ac:dyDescent="0.3">
      <c r="L511585" s="37"/>
      <c r="M511585" s="37"/>
    </row>
    <row r="511658" spans="12:13" x14ac:dyDescent="0.3">
      <c r="L511658" s="37"/>
      <c r="M511658" s="37"/>
    </row>
    <row r="511731" spans="12:13" x14ac:dyDescent="0.3">
      <c r="L511731" s="37"/>
      <c r="M511731" s="37"/>
    </row>
    <row r="511804" spans="12:13" x14ac:dyDescent="0.3">
      <c r="L511804" s="37"/>
      <c r="M511804" s="37"/>
    </row>
    <row r="511877" spans="12:13" x14ac:dyDescent="0.3">
      <c r="L511877" s="37"/>
      <c r="M511877" s="37"/>
    </row>
    <row r="511950" spans="12:13" x14ac:dyDescent="0.3">
      <c r="L511950" s="37"/>
      <c r="M511950" s="37"/>
    </row>
    <row r="512023" spans="12:13" x14ac:dyDescent="0.3">
      <c r="L512023" s="37"/>
      <c r="M512023" s="37"/>
    </row>
    <row r="512096" spans="12:13" x14ac:dyDescent="0.3">
      <c r="L512096" s="37"/>
      <c r="M512096" s="37"/>
    </row>
    <row r="512169" spans="12:13" x14ac:dyDescent="0.3">
      <c r="L512169" s="37"/>
      <c r="M512169" s="37"/>
    </row>
    <row r="512242" spans="12:13" x14ac:dyDescent="0.3">
      <c r="L512242" s="37"/>
      <c r="M512242" s="37"/>
    </row>
    <row r="512315" spans="12:13" x14ac:dyDescent="0.3">
      <c r="L512315" s="37"/>
      <c r="M512315" s="37"/>
    </row>
    <row r="512388" spans="12:13" x14ac:dyDescent="0.3">
      <c r="L512388" s="37"/>
      <c r="M512388" s="37"/>
    </row>
    <row r="512461" spans="12:13" x14ac:dyDescent="0.3">
      <c r="L512461" s="37"/>
      <c r="M512461" s="37"/>
    </row>
    <row r="512534" spans="12:13" x14ac:dyDescent="0.3">
      <c r="L512534" s="37"/>
      <c r="M512534" s="37"/>
    </row>
    <row r="512607" spans="12:13" x14ac:dyDescent="0.3">
      <c r="L512607" s="37"/>
      <c r="M512607" s="37"/>
    </row>
    <row r="512680" spans="12:13" x14ac:dyDescent="0.3">
      <c r="L512680" s="37"/>
      <c r="M512680" s="37"/>
    </row>
    <row r="512753" spans="12:13" x14ac:dyDescent="0.3">
      <c r="L512753" s="37"/>
      <c r="M512753" s="37"/>
    </row>
    <row r="512826" spans="12:13" x14ac:dyDescent="0.3">
      <c r="L512826" s="37"/>
      <c r="M512826" s="37"/>
    </row>
    <row r="512899" spans="12:13" x14ac:dyDescent="0.3">
      <c r="L512899" s="37"/>
      <c r="M512899" s="37"/>
    </row>
    <row r="512972" spans="12:13" x14ac:dyDescent="0.3">
      <c r="L512972" s="37"/>
      <c r="M512972" s="37"/>
    </row>
    <row r="513045" spans="12:13" x14ac:dyDescent="0.3">
      <c r="L513045" s="37"/>
      <c r="M513045" s="37"/>
    </row>
    <row r="513118" spans="12:13" x14ac:dyDescent="0.3">
      <c r="L513118" s="37"/>
      <c r="M513118" s="37"/>
    </row>
    <row r="513191" spans="12:13" x14ac:dyDescent="0.3">
      <c r="L513191" s="37"/>
      <c r="M513191" s="37"/>
    </row>
    <row r="513264" spans="12:13" x14ac:dyDescent="0.3">
      <c r="L513264" s="37"/>
      <c r="M513264" s="37"/>
    </row>
    <row r="513337" spans="12:13" x14ac:dyDescent="0.3">
      <c r="L513337" s="37"/>
      <c r="M513337" s="37"/>
    </row>
    <row r="513410" spans="12:13" x14ac:dyDescent="0.3">
      <c r="L513410" s="37"/>
      <c r="M513410" s="37"/>
    </row>
    <row r="513483" spans="12:13" x14ac:dyDescent="0.3">
      <c r="L513483" s="37"/>
      <c r="M513483" s="37"/>
    </row>
    <row r="513556" spans="12:13" x14ac:dyDescent="0.3">
      <c r="L513556" s="37"/>
      <c r="M513556" s="37"/>
    </row>
    <row r="513629" spans="12:13" x14ac:dyDescent="0.3">
      <c r="L513629" s="37"/>
      <c r="M513629" s="37"/>
    </row>
    <row r="513702" spans="12:13" x14ac:dyDescent="0.3">
      <c r="L513702" s="37"/>
      <c r="M513702" s="37"/>
    </row>
    <row r="513775" spans="12:13" x14ac:dyDescent="0.3">
      <c r="L513775" s="37"/>
      <c r="M513775" s="37"/>
    </row>
    <row r="513848" spans="12:13" x14ac:dyDescent="0.3">
      <c r="L513848" s="37"/>
      <c r="M513848" s="37"/>
    </row>
    <row r="513921" spans="12:13" x14ac:dyDescent="0.3">
      <c r="L513921" s="37"/>
      <c r="M513921" s="37"/>
    </row>
    <row r="513994" spans="12:13" x14ac:dyDescent="0.3">
      <c r="L513994" s="37"/>
      <c r="M513994" s="37"/>
    </row>
    <row r="514067" spans="12:13" x14ac:dyDescent="0.3">
      <c r="L514067" s="37"/>
      <c r="M514067" s="37"/>
    </row>
    <row r="514140" spans="12:13" x14ac:dyDescent="0.3">
      <c r="L514140" s="37"/>
      <c r="M514140" s="37"/>
    </row>
    <row r="514213" spans="12:13" x14ac:dyDescent="0.3">
      <c r="L514213" s="37"/>
      <c r="M514213" s="37"/>
    </row>
    <row r="514286" spans="12:13" x14ac:dyDescent="0.3">
      <c r="L514286" s="37"/>
      <c r="M514286" s="37"/>
    </row>
    <row r="514359" spans="12:13" x14ac:dyDescent="0.3">
      <c r="L514359" s="37"/>
      <c r="M514359" s="37"/>
    </row>
    <row r="514432" spans="12:13" x14ac:dyDescent="0.3">
      <c r="L514432" s="37"/>
      <c r="M514432" s="37"/>
    </row>
    <row r="514505" spans="12:13" x14ac:dyDescent="0.3">
      <c r="L514505" s="37"/>
      <c r="M514505" s="37"/>
    </row>
    <row r="514578" spans="12:13" x14ac:dyDescent="0.3">
      <c r="L514578" s="37"/>
      <c r="M514578" s="37"/>
    </row>
    <row r="514651" spans="12:13" x14ac:dyDescent="0.3">
      <c r="L514651" s="37"/>
      <c r="M514651" s="37"/>
    </row>
    <row r="514724" spans="12:13" x14ac:dyDescent="0.3">
      <c r="L514724" s="37"/>
      <c r="M514724" s="37"/>
    </row>
    <row r="514797" spans="12:13" x14ac:dyDescent="0.3">
      <c r="L514797" s="37"/>
      <c r="M514797" s="37"/>
    </row>
    <row r="514870" spans="12:13" x14ac:dyDescent="0.3">
      <c r="L514870" s="37"/>
      <c r="M514870" s="37"/>
    </row>
    <row r="514943" spans="12:13" x14ac:dyDescent="0.3">
      <c r="L514943" s="37"/>
      <c r="M514943" s="37"/>
    </row>
    <row r="515016" spans="12:13" x14ac:dyDescent="0.3">
      <c r="L515016" s="37"/>
      <c r="M515016" s="37"/>
    </row>
    <row r="515089" spans="12:13" x14ac:dyDescent="0.3">
      <c r="L515089" s="37"/>
      <c r="M515089" s="37"/>
    </row>
    <row r="515162" spans="12:13" x14ac:dyDescent="0.3">
      <c r="L515162" s="37"/>
      <c r="M515162" s="37"/>
    </row>
    <row r="515235" spans="12:13" x14ac:dyDescent="0.3">
      <c r="L515235" s="37"/>
      <c r="M515235" s="37"/>
    </row>
    <row r="515308" spans="12:13" x14ac:dyDescent="0.3">
      <c r="L515308" s="37"/>
      <c r="M515308" s="37"/>
    </row>
    <row r="515381" spans="12:13" x14ac:dyDescent="0.3">
      <c r="L515381" s="37"/>
      <c r="M515381" s="37"/>
    </row>
    <row r="515454" spans="12:13" x14ac:dyDescent="0.3">
      <c r="L515454" s="37"/>
      <c r="M515454" s="37"/>
    </row>
    <row r="515527" spans="12:13" x14ac:dyDescent="0.3">
      <c r="L515527" s="37"/>
      <c r="M515527" s="37"/>
    </row>
    <row r="515600" spans="12:13" x14ac:dyDescent="0.3">
      <c r="L515600" s="37"/>
      <c r="M515600" s="37"/>
    </row>
    <row r="515673" spans="12:13" x14ac:dyDescent="0.3">
      <c r="L515673" s="37"/>
      <c r="M515673" s="37"/>
    </row>
    <row r="515746" spans="12:13" x14ac:dyDescent="0.3">
      <c r="L515746" s="37"/>
      <c r="M515746" s="37"/>
    </row>
    <row r="515819" spans="12:13" x14ac:dyDescent="0.3">
      <c r="L515819" s="37"/>
      <c r="M515819" s="37"/>
    </row>
    <row r="515892" spans="12:13" x14ac:dyDescent="0.3">
      <c r="L515892" s="37"/>
      <c r="M515892" s="37"/>
    </row>
    <row r="515965" spans="12:13" x14ac:dyDescent="0.3">
      <c r="L515965" s="37"/>
      <c r="M515965" s="37"/>
    </row>
    <row r="516038" spans="12:13" x14ac:dyDescent="0.3">
      <c r="L516038" s="37"/>
      <c r="M516038" s="37"/>
    </row>
    <row r="516111" spans="12:13" x14ac:dyDescent="0.3">
      <c r="L516111" s="37"/>
      <c r="M516111" s="37"/>
    </row>
    <row r="516184" spans="12:13" x14ac:dyDescent="0.3">
      <c r="L516184" s="37"/>
      <c r="M516184" s="37"/>
    </row>
    <row r="516257" spans="12:13" x14ac:dyDescent="0.3">
      <c r="L516257" s="37"/>
      <c r="M516257" s="37"/>
    </row>
    <row r="516330" spans="12:13" x14ac:dyDescent="0.3">
      <c r="L516330" s="37"/>
      <c r="M516330" s="37"/>
    </row>
    <row r="516403" spans="12:13" x14ac:dyDescent="0.3">
      <c r="L516403" s="37"/>
      <c r="M516403" s="37"/>
    </row>
    <row r="516476" spans="12:13" x14ac:dyDescent="0.3">
      <c r="L516476" s="37"/>
      <c r="M516476" s="37"/>
    </row>
    <row r="516549" spans="12:13" x14ac:dyDescent="0.3">
      <c r="L516549" s="37"/>
      <c r="M516549" s="37"/>
    </row>
    <row r="516622" spans="12:13" x14ac:dyDescent="0.3">
      <c r="L516622" s="37"/>
      <c r="M516622" s="37"/>
    </row>
    <row r="516695" spans="12:13" x14ac:dyDescent="0.3">
      <c r="L516695" s="37"/>
      <c r="M516695" s="37"/>
    </row>
    <row r="516768" spans="12:13" x14ac:dyDescent="0.3">
      <c r="L516768" s="37"/>
      <c r="M516768" s="37"/>
    </row>
    <row r="516841" spans="12:13" x14ac:dyDescent="0.3">
      <c r="L516841" s="37"/>
      <c r="M516841" s="37"/>
    </row>
    <row r="516914" spans="12:13" x14ac:dyDescent="0.3">
      <c r="L516914" s="37"/>
      <c r="M516914" s="37"/>
    </row>
    <row r="516987" spans="12:13" x14ac:dyDescent="0.3">
      <c r="L516987" s="37"/>
      <c r="M516987" s="37"/>
    </row>
    <row r="517060" spans="12:13" x14ac:dyDescent="0.3">
      <c r="L517060" s="37"/>
      <c r="M517060" s="37"/>
    </row>
    <row r="517133" spans="12:13" x14ac:dyDescent="0.3">
      <c r="L517133" s="37"/>
      <c r="M517133" s="37"/>
    </row>
    <row r="517206" spans="12:13" x14ac:dyDescent="0.3">
      <c r="L517206" s="37"/>
      <c r="M517206" s="37"/>
    </row>
    <row r="517279" spans="12:13" x14ac:dyDescent="0.3">
      <c r="L517279" s="37"/>
      <c r="M517279" s="37"/>
    </row>
    <row r="517352" spans="12:13" x14ac:dyDescent="0.3">
      <c r="L517352" s="37"/>
      <c r="M517352" s="37"/>
    </row>
    <row r="517425" spans="12:13" x14ac:dyDescent="0.3">
      <c r="L517425" s="37"/>
      <c r="M517425" s="37"/>
    </row>
    <row r="517498" spans="12:13" x14ac:dyDescent="0.3">
      <c r="L517498" s="37"/>
      <c r="M517498" s="37"/>
    </row>
    <row r="517571" spans="12:13" x14ac:dyDescent="0.3">
      <c r="L517571" s="37"/>
      <c r="M517571" s="37"/>
    </row>
    <row r="517644" spans="12:13" x14ac:dyDescent="0.3">
      <c r="L517644" s="37"/>
      <c r="M517644" s="37"/>
    </row>
    <row r="517717" spans="12:13" x14ac:dyDescent="0.3">
      <c r="L517717" s="37"/>
      <c r="M517717" s="37"/>
    </row>
    <row r="517790" spans="12:13" x14ac:dyDescent="0.3">
      <c r="L517790" s="37"/>
      <c r="M517790" s="37"/>
    </row>
    <row r="517863" spans="12:13" x14ac:dyDescent="0.3">
      <c r="L517863" s="37"/>
      <c r="M517863" s="37"/>
    </row>
    <row r="517936" spans="12:13" x14ac:dyDescent="0.3">
      <c r="L517936" s="37"/>
      <c r="M517936" s="37"/>
    </row>
    <row r="518009" spans="12:13" x14ac:dyDescent="0.3">
      <c r="L518009" s="37"/>
      <c r="M518009" s="37"/>
    </row>
    <row r="518082" spans="12:13" x14ac:dyDescent="0.3">
      <c r="L518082" s="37"/>
      <c r="M518082" s="37"/>
    </row>
    <row r="518155" spans="12:13" x14ac:dyDescent="0.3">
      <c r="L518155" s="37"/>
      <c r="M518155" s="37"/>
    </row>
    <row r="518228" spans="12:13" x14ac:dyDescent="0.3">
      <c r="L518228" s="37"/>
      <c r="M518228" s="37"/>
    </row>
    <row r="518301" spans="12:13" x14ac:dyDescent="0.3">
      <c r="L518301" s="37"/>
      <c r="M518301" s="37"/>
    </row>
    <row r="518374" spans="12:13" x14ac:dyDescent="0.3">
      <c r="L518374" s="37"/>
      <c r="M518374" s="37"/>
    </row>
    <row r="518447" spans="12:13" x14ac:dyDescent="0.3">
      <c r="L518447" s="37"/>
      <c r="M518447" s="37"/>
    </row>
    <row r="518520" spans="12:13" x14ac:dyDescent="0.3">
      <c r="L518520" s="37"/>
      <c r="M518520" s="37"/>
    </row>
    <row r="518593" spans="12:13" x14ac:dyDescent="0.3">
      <c r="L518593" s="37"/>
      <c r="M518593" s="37"/>
    </row>
    <row r="518666" spans="12:13" x14ac:dyDescent="0.3">
      <c r="L518666" s="37"/>
      <c r="M518666" s="37"/>
    </row>
    <row r="518739" spans="12:13" x14ac:dyDescent="0.3">
      <c r="L518739" s="37"/>
      <c r="M518739" s="37"/>
    </row>
    <row r="518812" spans="12:13" x14ac:dyDescent="0.3">
      <c r="L518812" s="37"/>
      <c r="M518812" s="37"/>
    </row>
    <row r="518885" spans="12:13" x14ac:dyDescent="0.3">
      <c r="L518885" s="37"/>
      <c r="M518885" s="37"/>
    </row>
    <row r="518958" spans="12:13" x14ac:dyDescent="0.3">
      <c r="L518958" s="37"/>
      <c r="M518958" s="37"/>
    </row>
    <row r="519031" spans="12:13" x14ac:dyDescent="0.3">
      <c r="L519031" s="37"/>
      <c r="M519031" s="37"/>
    </row>
    <row r="519104" spans="12:13" x14ac:dyDescent="0.3">
      <c r="L519104" s="37"/>
      <c r="M519104" s="37"/>
    </row>
    <row r="519177" spans="12:13" x14ac:dyDescent="0.3">
      <c r="L519177" s="37"/>
      <c r="M519177" s="37"/>
    </row>
    <row r="519250" spans="12:13" x14ac:dyDescent="0.3">
      <c r="L519250" s="37"/>
      <c r="M519250" s="37"/>
    </row>
    <row r="519323" spans="12:13" x14ac:dyDescent="0.3">
      <c r="L519323" s="37"/>
      <c r="M519323" s="37"/>
    </row>
    <row r="519396" spans="12:13" x14ac:dyDescent="0.3">
      <c r="L519396" s="37"/>
      <c r="M519396" s="37"/>
    </row>
    <row r="519469" spans="12:13" x14ac:dyDescent="0.3">
      <c r="L519469" s="37"/>
      <c r="M519469" s="37"/>
    </row>
    <row r="519542" spans="12:13" x14ac:dyDescent="0.3">
      <c r="L519542" s="37"/>
      <c r="M519542" s="37"/>
    </row>
    <row r="519615" spans="12:13" x14ac:dyDescent="0.3">
      <c r="L519615" s="37"/>
      <c r="M519615" s="37"/>
    </row>
    <row r="519688" spans="12:13" x14ac:dyDescent="0.3">
      <c r="L519688" s="37"/>
      <c r="M519688" s="37"/>
    </row>
    <row r="519761" spans="12:13" x14ac:dyDescent="0.3">
      <c r="L519761" s="37"/>
      <c r="M519761" s="37"/>
    </row>
    <row r="519834" spans="12:13" x14ac:dyDescent="0.3">
      <c r="L519834" s="37"/>
      <c r="M519834" s="37"/>
    </row>
    <row r="519907" spans="12:13" x14ac:dyDescent="0.3">
      <c r="L519907" s="37"/>
      <c r="M519907" s="37"/>
    </row>
    <row r="519980" spans="12:13" x14ac:dyDescent="0.3">
      <c r="L519980" s="37"/>
      <c r="M519980" s="37"/>
    </row>
    <row r="520053" spans="12:13" x14ac:dyDescent="0.3">
      <c r="L520053" s="37"/>
      <c r="M520053" s="37"/>
    </row>
    <row r="520126" spans="12:13" x14ac:dyDescent="0.3">
      <c r="L520126" s="37"/>
      <c r="M520126" s="37"/>
    </row>
    <row r="520199" spans="12:13" x14ac:dyDescent="0.3">
      <c r="L520199" s="37"/>
      <c r="M520199" s="37"/>
    </row>
    <row r="520272" spans="12:13" x14ac:dyDescent="0.3">
      <c r="L520272" s="37"/>
      <c r="M520272" s="37"/>
    </row>
    <row r="520345" spans="12:13" x14ac:dyDescent="0.3">
      <c r="L520345" s="37"/>
      <c r="M520345" s="37"/>
    </row>
    <row r="520418" spans="12:13" x14ac:dyDescent="0.3">
      <c r="L520418" s="37"/>
      <c r="M520418" s="37"/>
    </row>
    <row r="520491" spans="12:13" x14ac:dyDescent="0.3">
      <c r="L520491" s="37"/>
      <c r="M520491" s="37"/>
    </row>
    <row r="520564" spans="12:13" x14ac:dyDescent="0.3">
      <c r="L520564" s="37"/>
      <c r="M520564" s="37"/>
    </row>
    <row r="520637" spans="12:13" x14ac:dyDescent="0.3">
      <c r="L520637" s="37"/>
      <c r="M520637" s="37"/>
    </row>
    <row r="520710" spans="12:13" x14ac:dyDescent="0.3">
      <c r="L520710" s="37"/>
      <c r="M520710" s="37"/>
    </row>
    <row r="520783" spans="12:13" x14ac:dyDescent="0.3">
      <c r="L520783" s="37"/>
      <c r="M520783" s="37"/>
    </row>
    <row r="520856" spans="12:13" x14ac:dyDescent="0.3">
      <c r="L520856" s="37"/>
      <c r="M520856" s="37"/>
    </row>
    <row r="520929" spans="12:13" x14ac:dyDescent="0.3">
      <c r="L520929" s="37"/>
      <c r="M520929" s="37"/>
    </row>
    <row r="521002" spans="12:13" x14ac:dyDescent="0.3">
      <c r="L521002" s="37"/>
      <c r="M521002" s="37"/>
    </row>
    <row r="521075" spans="12:13" x14ac:dyDescent="0.3">
      <c r="L521075" s="37"/>
      <c r="M521075" s="37"/>
    </row>
    <row r="521148" spans="12:13" x14ac:dyDescent="0.3">
      <c r="L521148" s="37"/>
      <c r="M521148" s="37"/>
    </row>
    <row r="521221" spans="12:13" x14ac:dyDescent="0.3">
      <c r="L521221" s="37"/>
      <c r="M521221" s="37"/>
    </row>
    <row r="521294" spans="12:13" x14ac:dyDescent="0.3">
      <c r="L521294" s="37"/>
      <c r="M521294" s="37"/>
    </row>
    <row r="521367" spans="12:13" x14ac:dyDescent="0.3">
      <c r="L521367" s="37"/>
      <c r="M521367" s="37"/>
    </row>
    <row r="521440" spans="12:13" x14ac:dyDescent="0.3">
      <c r="L521440" s="37"/>
      <c r="M521440" s="37"/>
    </row>
    <row r="521513" spans="12:13" x14ac:dyDescent="0.3">
      <c r="L521513" s="37"/>
      <c r="M521513" s="37"/>
    </row>
    <row r="521586" spans="12:13" x14ac:dyDescent="0.3">
      <c r="L521586" s="37"/>
      <c r="M521586" s="37"/>
    </row>
    <row r="521659" spans="12:13" x14ac:dyDescent="0.3">
      <c r="L521659" s="37"/>
      <c r="M521659" s="37"/>
    </row>
    <row r="521732" spans="12:13" x14ac:dyDescent="0.3">
      <c r="L521732" s="37"/>
      <c r="M521732" s="37"/>
    </row>
    <row r="521805" spans="12:13" x14ac:dyDescent="0.3">
      <c r="L521805" s="37"/>
      <c r="M521805" s="37"/>
    </row>
    <row r="521878" spans="12:13" x14ac:dyDescent="0.3">
      <c r="L521878" s="37"/>
      <c r="M521878" s="37"/>
    </row>
    <row r="521951" spans="12:13" x14ac:dyDescent="0.3">
      <c r="L521951" s="37"/>
      <c r="M521951" s="37"/>
    </row>
    <row r="522024" spans="12:13" x14ac:dyDescent="0.3">
      <c r="L522024" s="37"/>
      <c r="M522024" s="37"/>
    </row>
    <row r="522097" spans="12:13" x14ac:dyDescent="0.3">
      <c r="L522097" s="37"/>
      <c r="M522097" s="37"/>
    </row>
    <row r="522170" spans="12:13" x14ac:dyDescent="0.3">
      <c r="L522170" s="37"/>
      <c r="M522170" s="37"/>
    </row>
    <row r="522243" spans="12:13" x14ac:dyDescent="0.3">
      <c r="L522243" s="37"/>
      <c r="M522243" s="37"/>
    </row>
    <row r="522316" spans="12:13" x14ac:dyDescent="0.3">
      <c r="L522316" s="37"/>
      <c r="M522316" s="37"/>
    </row>
    <row r="522389" spans="12:13" x14ac:dyDescent="0.3">
      <c r="L522389" s="37"/>
      <c r="M522389" s="37"/>
    </row>
    <row r="522462" spans="12:13" x14ac:dyDescent="0.3">
      <c r="L522462" s="37"/>
      <c r="M522462" s="37"/>
    </row>
    <row r="522535" spans="12:13" x14ac:dyDescent="0.3">
      <c r="L522535" s="37"/>
      <c r="M522535" s="37"/>
    </row>
    <row r="522608" spans="12:13" x14ac:dyDescent="0.3">
      <c r="L522608" s="37"/>
      <c r="M522608" s="37"/>
    </row>
    <row r="522681" spans="12:13" x14ac:dyDescent="0.3">
      <c r="L522681" s="37"/>
      <c r="M522681" s="37"/>
    </row>
    <row r="522754" spans="12:13" x14ac:dyDescent="0.3">
      <c r="L522754" s="37"/>
      <c r="M522754" s="37"/>
    </row>
    <row r="522827" spans="12:13" x14ac:dyDescent="0.3">
      <c r="L522827" s="37"/>
      <c r="M522827" s="37"/>
    </row>
    <row r="522900" spans="12:13" x14ac:dyDescent="0.3">
      <c r="L522900" s="37"/>
      <c r="M522900" s="37"/>
    </row>
    <row r="522973" spans="12:13" x14ac:dyDescent="0.3">
      <c r="L522973" s="37"/>
      <c r="M522973" s="37"/>
    </row>
    <row r="523046" spans="12:13" x14ac:dyDescent="0.3">
      <c r="L523046" s="37"/>
      <c r="M523046" s="37"/>
    </row>
    <row r="523119" spans="12:13" x14ac:dyDescent="0.3">
      <c r="L523119" s="37"/>
      <c r="M523119" s="37"/>
    </row>
    <row r="523192" spans="12:13" x14ac:dyDescent="0.3">
      <c r="L523192" s="37"/>
      <c r="M523192" s="37"/>
    </row>
    <row r="523265" spans="12:13" x14ac:dyDescent="0.3">
      <c r="L523265" s="37"/>
      <c r="M523265" s="37"/>
    </row>
    <row r="523338" spans="12:13" x14ac:dyDescent="0.3">
      <c r="L523338" s="37"/>
      <c r="M523338" s="37"/>
    </row>
    <row r="523411" spans="12:13" x14ac:dyDescent="0.3">
      <c r="L523411" s="37"/>
      <c r="M523411" s="37"/>
    </row>
    <row r="523484" spans="12:13" x14ac:dyDescent="0.3">
      <c r="L523484" s="37"/>
      <c r="M523484" s="37"/>
    </row>
    <row r="523557" spans="12:13" x14ac:dyDescent="0.3">
      <c r="L523557" s="37"/>
      <c r="M523557" s="37"/>
    </row>
    <row r="523630" spans="12:13" x14ac:dyDescent="0.3">
      <c r="L523630" s="37"/>
      <c r="M523630" s="37"/>
    </row>
    <row r="523703" spans="12:13" x14ac:dyDescent="0.3">
      <c r="L523703" s="37"/>
      <c r="M523703" s="37"/>
    </row>
    <row r="523776" spans="12:13" x14ac:dyDescent="0.3">
      <c r="L523776" s="37"/>
      <c r="M523776" s="37"/>
    </row>
    <row r="523849" spans="12:13" x14ac:dyDescent="0.3">
      <c r="L523849" s="37"/>
      <c r="M523849" s="37"/>
    </row>
    <row r="523922" spans="12:13" x14ac:dyDescent="0.3">
      <c r="L523922" s="37"/>
      <c r="M523922" s="37"/>
    </row>
    <row r="523995" spans="12:13" x14ac:dyDescent="0.3">
      <c r="L523995" s="37"/>
      <c r="M523995" s="37"/>
    </row>
    <row r="524068" spans="12:13" x14ac:dyDescent="0.3">
      <c r="L524068" s="37"/>
      <c r="M524068" s="37"/>
    </row>
    <row r="524141" spans="12:13" x14ac:dyDescent="0.3">
      <c r="L524141" s="37"/>
      <c r="M524141" s="37"/>
    </row>
    <row r="524214" spans="12:13" x14ac:dyDescent="0.3">
      <c r="L524214" s="37"/>
      <c r="M524214" s="37"/>
    </row>
    <row r="524287" spans="12:13" x14ac:dyDescent="0.3">
      <c r="L524287" s="37"/>
      <c r="M524287" s="37"/>
    </row>
    <row r="524360" spans="12:13" x14ac:dyDescent="0.3">
      <c r="L524360" s="37"/>
      <c r="M524360" s="37"/>
    </row>
    <row r="524433" spans="12:13" x14ac:dyDescent="0.3">
      <c r="L524433" s="37"/>
      <c r="M524433" s="37"/>
    </row>
    <row r="524506" spans="12:13" x14ac:dyDescent="0.3">
      <c r="L524506" s="37"/>
      <c r="M524506" s="37"/>
    </row>
    <row r="524579" spans="12:13" x14ac:dyDescent="0.3">
      <c r="L524579" s="37"/>
      <c r="M524579" s="37"/>
    </row>
    <row r="524652" spans="12:13" x14ac:dyDescent="0.3">
      <c r="L524652" s="37"/>
      <c r="M524652" s="37"/>
    </row>
    <row r="524725" spans="12:13" x14ac:dyDescent="0.3">
      <c r="L524725" s="37"/>
      <c r="M524725" s="37"/>
    </row>
    <row r="524798" spans="12:13" x14ac:dyDescent="0.3">
      <c r="L524798" s="37"/>
      <c r="M524798" s="37"/>
    </row>
    <row r="524871" spans="12:13" x14ac:dyDescent="0.3">
      <c r="L524871" s="37"/>
      <c r="M524871" s="37"/>
    </row>
    <row r="524944" spans="12:13" x14ac:dyDescent="0.3">
      <c r="L524944" s="37"/>
      <c r="M524944" s="37"/>
    </row>
    <row r="525017" spans="12:13" x14ac:dyDescent="0.3">
      <c r="L525017" s="37"/>
      <c r="M525017" s="37"/>
    </row>
    <row r="525090" spans="12:13" x14ac:dyDescent="0.3">
      <c r="L525090" s="37"/>
      <c r="M525090" s="37"/>
    </row>
    <row r="525163" spans="12:13" x14ac:dyDescent="0.3">
      <c r="L525163" s="37"/>
      <c r="M525163" s="37"/>
    </row>
    <row r="525236" spans="12:13" x14ac:dyDescent="0.3">
      <c r="L525236" s="37"/>
      <c r="M525236" s="37"/>
    </row>
    <row r="525309" spans="12:13" x14ac:dyDescent="0.3">
      <c r="L525309" s="37"/>
      <c r="M525309" s="37"/>
    </row>
    <row r="525382" spans="12:13" x14ac:dyDescent="0.3">
      <c r="L525382" s="37"/>
      <c r="M525382" s="37"/>
    </row>
    <row r="525455" spans="12:13" x14ac:dyDescent="0.3">
      <c r="L525455" s="37"/>
      <c r="M525455" s="37"/>
    </row>
    <row r="525528" spans="12:13" x14ac:dyDescent="0.3">
      <c r="L525528" s="37"/>
      <c r="M525528" s="37"/>
    </row>
    <row r="525601" spans="12:13" x14ac:dyDescent="0.3">
      <c r="L525601" s="37"/>
      <c r="M525601" s="37"/>
    </row>
    <row r="525674" spans="12:13" x14ac:dyDescent="0.3">
      <c r="L525674" s="37"/>
      <c r="M525674" s="37"/>
    </row>
    <row r="525747" spans="12:13" x14ac:dyDescent="0.3">
      <c r="L525747" s="37"/>
      <c r="M525747" s="37"/>
    </row>
    <row r="525820" spans="12:13" x14ac:dyDescent="0.3">
      <c r="L525820" s="37"/>
      <c r="M525820" s="37"/>
    </row>
    <row r="525893" spans="12:13" x14ac:dyDescent="0.3">
      <c r="L525893" s="37"/>
      <c r="M525893" s="37"/>
    </row>
    <row r="525966" spans="12:13" x14ac:dyDescent="0.3">
      <c r="L525966" s="37"/>
      <c r="M525966" s="37"/>
    </row>
    <row r="526039" spans="12:13" x14ac:dyDescent="0.3">
      <c r="L526039" s="37"/>
      <c r="M526039" s="37"/>
    </row>
    <row r="526112" spans="12:13" x14ac:dyDescent="0.3">
      <c r="L526112" s="37"/>
      <c r="M526112" s="37"/>
    </row>
    <row r="526185" spans="12:13" x14ac:dyDescent="0.3">
      <c r="L526185" s="37"/>
      <c r="M526185" s="37"/>
    </row>
    <row r="526258" spans="12:13" x14ac:dyDescent="0.3">
      <c r="L526258" s="37"/>
      <c r="M526258" s="37"/>
    </row>
    <row r="526331" spans="12:13" x14ac:dyDescent="0.3">
      <c r="L526331" s="37"/>
      <c r="M526331" s="37"/>
    </row>
    <row r="526404" spans="12:13" x14ac:dyDescent="0.3">
      <c r="L526404" s="37"/>
      <c r="M526404" s="37"/>
    </row>
    <row r="526477" spans="12:13" x14ac:dyDescent="0.3">
      <c r="L526477" s="37"/>
      <c r="M526477" s="37"/>
    </row>
    <row r="526550" spans="12:13" x14ac:dyDescent="0.3">
      <c r="L526550" s="37"/>
      <c r="M526550" s="37"/>
    </row>
    <row r="526623" spans="12:13" x14ac:dyDescent="0.3">
      <c r="L526623" s="37"/>
      <c r="M526623" s="37"/>
    </row>
    <row r="526696" spans="12:13" x14ac:dyDescent="0.3">
      <c r="L526696" s="37"/>
      <c r="M526696" s="37"/>
    </row>
    <row r="526769" spans="12:13" x14ac:dyDescent="0.3">
      <c r="L526769" s="37"/>
      <c r="M526769" s="37"/>
    </row>
    <row r="526842" spans="12:13" x14ac:dyDescent="0.3">
      <c r="L526842" s="37"/>
      <c r="M526842" s="37"/>
    </row>
    <row r="526915" spans="12:13" x14ac:dyDescent="0.3">
      <c r="L526915" s="37"/>
      <c r="M526915" s="37"/>
    </row>
    <row r="526988" spans="12:13" x14ac:dyDescent="0.3">
      <c r="L526988" s="37"/>
      <c r="M526988" s="37"/>
    </row>
    <row r="527061" spans="12:13" x14ac:dyDescent="0.3">
      <c r="L527061" s="37"/>
      <c r="M527061" s="37"/>
    </row>
    <row r="527134" spans="12:13" x14ac:dyDescent="0.3">
      <c r="L527134" s="37"/>
      <c r="M527134" s="37"/>
    </row>
    <row r="527207" spans="12:13" x14ac:dyDescent="0.3">
      <c r="L527207" s="37"/>
      <c r="M527207" s="37"/>
    </row>
    <row r="527280" spans="12:13" x14ac:dyDescent="0.3">
      <c r="L527280" s="37"/>
      <c r="M527280" s="37"/>
    </row>
    <row r="527353" spans="12:13" x14ac:dyDescent="0.3">
      <c r="L527353" s="37"/>
      <c r="M527353" s="37"/>
    </row>
    <row r="527426" spans="12:13" x14ac:dyDescent="0.3">
      <c r="L527426" s="37"/>
      <c r="M527426" s="37"/>
    </row>
    <row r="527499" spans="12:13" x14ac:dyDescent="0.3">
      <c r="L527499" s="37"/>
      <c r="M527499" s="37"/>
    </row>
    <row r="527572" spans="12:13" x14ac:dyDescent="0.3">
      <c r="L527572" s="37"/>
      <c r="M527572" s="37"/>
    </row>
    <row r="527645" spans="12:13" x14ac:dyDescent="0.3">
      <c r="L527645" s="37"/>
      <c r="M527645" s="37"/>
    </row>
    <row r="527718" spans="12:13" x14ac:dyDescent="0.3">
      <c r="L527718" s="37"/>
      <c r="M527718" s="37"/>
    </row>
    <row r="527791" spans="12:13" x14ac:dyDescent="0.3">
      <c r="L527791" s="37"/>
      <c r="M527791" s="37"/>
    </row>
    <row r="527864" spans="12:13" x14ac:dyDescent="0.3">
      <c r="L527864" s="37"/>
      <c r="M527864" s="37"/>
    </row>
    <row r="527937" spans="12:13" x14ac:dyDescent="0.3">
      <c r="L527937" s="37"/>
      <c r="M527937" s="37"/>
    </row>
    <row r="528010" spans="12:13" x14ac:dyDescent="0.3">
      <c r="L528010" s="37"/>
      <c r="M528010" s="37"/>
    </row>
    <row r="528083" spans="12:13" x14ac:dyDescent="0.3">
      <c r="L528083" s="37"/>
      <c r="M528083" s="37"/>
    </row>
    <row r="528156" spans="12:13" x14ac:dyDescent="0.3">
      <c r="L528156" s="37"/>
      <c r="M528156" s="37"/>
    </row>
    <row r="528229" spans="12:13" x14ac:dyDescent="0.3">
      <c r="L528229" s="37"/>
      <c r="M528229" s="37"/>
    </row>
    <row r="528302" spans="12:13" x14ac:dyDescent="0.3">
      <c r="L528302" s="37"/>
      <c r="M528302" s="37"/>
    </row>
    <row r="528375" spans="12:13" x14ac:dyDescent="0.3">
      <c r="L528375" s="37"/>
      <c r="M528375" s="37"/>
    </row>
    <row r="528448" spans="12:13" x14ac:dyDescent="0.3">
      <c r="L528448" s="37"/>
      <c r="M528448" s="37"/>
    </row>
    <row r="528521" spans="12:13" x14ac:dyDescent="0.3">
      <c r="L528521" s="37"/>
      <c r="M528521" s="37"/>
    </row>
    <row r="528594" spans="12:13" x14ac:dyDescent="0.3">
      <c r="L528594" s="37"/>
      <c r="M528594" s="37"/>
    </row>
    <row r="528667" spans="12:13" x14ac:dyDescent="0.3">
      <c r="L528667" s="37"/>
      <c r="M528667" s="37"/>
    </row>
    <row r="528740" spans="12:13" x14ac:dyDescent="0.3">
      <c r="L528740" s="37"/>
      <c r="M528740" s="37"/>
    </row>
    <row r="528813" spans="12:13" x14ac:dyDescent="0.3">
      <c r="L528813" s="37"/>
      <c r="M528813" s="37"/>
    </row>
    <row r="528886" spans="12:13" x14ac:dyDescent="0.3">
      <c r="L528886" s="37"/>
      <c r="M528886" s="37"/>
    </row>
    <row r="528959" spans="12:13" x14ac:dyDescent="0.3">
      <c r="L528959" s="37"/>
      <c r="M528959" s="37"/>
    </row>
    <row r="529032" spans="12:13" x14ac:dyDescent="0.3">
      <c r="L529032" s="37"/>
      <c r="M529032" s="37"/>
    </row>
    <row r="529105" spans="12:13" x14ac:dyDescent="0.3">
      <c r="L529105" s="37"/>
      <c r="M529105" s="37"/>
    </row>
    <row r="529178" spans="12:13" x14ac:dyDescent="0.3">
      <c r="L529178" s="37"/>
      <c r="M529178" s="37"/>
    </row>
    <row r="529251" spans="12:13" x14ac:dyDescent="0.3">
      <c r="L529251" s="37"/>
      <c r="M529251" s="37"/>
    </row>
    <row r="529324" spans="12:13" x14ac:dyDescent="0.3">
      <c r="L529324" s="37"/>
      <c r="M529324" s="37"/>
    </row>
    <row r="529397" spans="12:13" x14ac:dyDescent="0.3">
      <c r="L529397" s="37"/>
      <c r="M529397" s="37"/>
    </row>
    <row r="529470" spans="12:13" x14ac:dyDescent="0.3">
      <c r="L529470" s="37"/>
      <c r="M529470" s="37"/>
    </row>
    <row r="529543" spans="12:13" x14ac:dyDescent="0.3">
      <c r="L529543" s="37"/>
      <c r="M529543" s="37"/>
    </row>
    <row r="529616" spans="12:13" x14ac:dyDescent="0.3">
      <c r="L529616" s="37"/>
      <c r="M529616" s="37"/>
    </row>
    <row r="529689" spans="12:13" x14ac:dyDescent="0.3">
      <c r="L529689" s="37"/>
      <c r="M529689" s="37"/>
    </row>
    <row r="529762" spans="12:13" x14ac:dyDescent="0.3">
      <c r="L529762" s="37"/>
      <c r="M529762" s="37"/>
    </row>
    <row r="529835" spans="12:13" x14ac:dyDescent="0.3">
      <c r="L529835" s="37"/>
      <c r="M529835" s="37"/>
    </row>
    <row r="529908" spans="12:13" x14ac:dyDescent="0.3">
      <c r="L529908" s="37"/>
      <c r="M529908" s="37"/>
    </row>
    <row r="529981" spans="12:13" x14ac:dyDescent="0.3">
      <c r="L529981" s="37"/>
      <c r="M529981" s="37"/>
    </row>
    <row r="530054" spans="12:13" x14ac:dyDescent="0.3">
      <c r="L530054" s="37"/>
      <c r="M530054" s="37"/>
    </row>
    <row r="530127" spans="12:13" x14ac:dyDescent="0.3">
      <c r="L530127" s="37"/>
      <c r="M530127" s="37"/>
    </row>
    <row r="530200" spans="12:13" x14ac:dyDescent="0.3">
      <c r="L530200" s="37"/>
      <c r="M530200" s="37"/>
    </row>
    <row r="530273" spans="12:13" x14ac:dyDescent="0.3">
      <c r="L530273" s="37"/>
      <c r="M530273" s="37"/>
    </row>
    <row r="530346" spans="12:13" x14ac:dyDescent="0.3">
      <c r="L530346" s="37"/>
      <c r="M530346" s="37"/>
    </row>
    <row r="530419" spans="12:13" x14ac:dyDescent="0.3">
      <c r="L530419" s="37"/>
      <c r="M530419" s="37"/>
    </row>
    <row r="530492" spans="12:13" x14ac:dyDescent="0.3">
      <c r="L530492" s="37"/>
      <c r="M530492" s="37"/>
    </row>
    <row r="530565" spans="12:13" x14ac:dyDescent="0.3">
      <c r="L530565" s="37"/>
      <c r="M530565" s="37"/>
    </row>
    <row r="530638" spans="12:13" x14ac:dyDescent="0.3">
      <c r="L530638" s="37"/>
      <c r="M530638" s="37"/>
    </row>
    <row r="530711" spans="12:13" x14ac:dyDescent="0.3">
      <c r="L530711" s="37"/>
      <c r="M530711" s="37"/>
    </row>
    <row r="530784" spans="12:13" x14ac:dyDescent="0.3">
      <c r="L530784" s="37"/>
      <c r="M530784" s="37"/>
    </row>
    <row r="530857" spans="12:13" x14ac:dyDescent="0.3">
      <c r="L530857" s="37"/>
      <c r="M530857" s="37"/>
    </row>
    <row r="530930" spans="12:13" x14ac:dyDescent="0.3">
      <c r="L530930" s="37"/>
      <c r="M530930" s="37"/>
    </row>
    <row r="531003" spans="12:13" x14ac:dyDescent="0.3">
      <c r="L531003" s="37"/>
      <c r="M531003" s="37"/>
    </row>
    <row r="531076" spans="12:13" x14ac:dyDescent="0.3">
      <c r="L531076" s="37"/>
      <c r="M531076" s="37"/>
    </row>
    <row r="531149" spans="12:13" x14ac:dyDescent="0.3">
      <c r="L531149" s="37"/>
      <c r="M531149" s="37"/>
    </row>
    <row r="531222" spans="12:13" x14ac:dyDescent="0.3">
      <c r="L531222" s="37"/>
      <c r="M531222" s="37"/>
    </row>
    <row r="531295" spans="12:13" x14ac:dyDescent="0.3">
      <c r="L531295" s="37"/>
      <c r="M531295" s="37"/>
    </row>
    <row r="531368" spans="12:13" x14ac:dyDescent="0.3">
      <c r="L531368" s="37"/>
      <c r="M531368" s="37"/>
    </row>
    <row r="531441" spans="12:13" x14ac:dyDescent="0.3">
      <c r="L531441" s="37"/>
      <c r="M531441" s="37"/>
    </row>
    <row r="531514" spans="12:13" x14ac:dyDescent="0.3">
      <c r="L531514" s="37"/>
      <c r="M531514" s="37"/>
    </row>
    <row r="531587" spans="12:13" x14ac:dyDescent="0.3">
      <c r="L531587" s="37"/>
      <c r="M531587" s="37"/>
    </row>
    <row r="531660" spans="12:13" x14ac:dyDescent="0.3">
      <c r="L531660" s="37"/>
      <c r="M531660" s="37"/>
    </row>
    <row r="531733" spans="12:13" x14ac:dyDescent="0.3">
      <c r="L531733" s="37"/>
      <c r="M531733" s="37"/>
    </row>
    <row r="531806" spans="12:13" x14ac:dyDescent="0.3">
      <c r="L531806" s="37"/>
      <c r="M531806" s="37"/>
    </row>
    <row r="531879" spans="12:13" x14ac:dyDescent="0.3">
      <c r="L531879" s="37"/>
      <c r="M531879" s="37"/>
    </row>
    <row r="531952" spans="12:13" x14ac:dyDescent="0.3">
      <c r="L531952" s="37"/>
      <c r="M531952" s="37"/>
    </row>
    <row r="532025" spans="12:13" x14ac:dyDescent="0.3">
      <c r="L532025" s="37"/>
      <c r="M532025" s="37"/>
    </row>
    <row r="532098" spans="12:13" x14ac:dyDescent="0.3">
      <c r="L532098" s="37"/>
      <c r="M532098" s="37"/>
    </row>
    <row r="532171" spans="12:13" x14ac:dyDescent="0.3">
      <c r="L532171" s="37"/>
      <c r="M532171" s="37"/>
    </row>
    <row r="532244" spans="12:13" x14ac:dyDescent="0.3">
      <c r="L532244" s="37"/>
      <c r="M532244" s="37"/>
    </row>
    <row r="532317" spans="12:13" x14ac:dyDescent="0.3">
      <c r="L532317" s="37"/>
      <c r="M532317" s="37"/>
    </row>
    <row r="532390" spans="12:13" x14ac:dyDescent="0.3">
      <c r="L532390" s="37"/>
      <c r="M532390" s="37"/>
    </row>
    <row r="532463" spans="12:13" x14ac:dyDescent="0.3">
      <c r="L532463" s="37"/>
      <c r="M532463" s="37"/>
    </row>
    <row r="532536" spans="12:13" x14ac:dyDescent="0.3">
      <c r="L532536" s="37"/>
      <c r="M532536" s="37"/>
    </row>
    <row r="532609" spans="12:13" x14ac:dyDescent="0.3">
      <c r="L532609" s="37"/>
      <c r="M532609" s="37"/>
    </row>
    <row r="532682" spans="12:13" x14ac:dyDescent="0.3">
      <c r="L532682" s="37"/>
      <c r="M532682" s="37"/>
    </row>
    <row r="532755" spans="12:13" x14ac:dyDescent="0.3">
      <c r="L532755" s="37"/>
      <c r="M532755" s="37"/>
    </row>
    <row r="532828" spans="12:13" x14ac:dyDescent="0.3">
      <c r="L532828" s="37"/>
      <c r="M532828" s="37"/>
    </row>
    <row r="532901" spans="12:13" x14ac:dyDescent="0.3">
      <c r="L532901" s="37"/>
      <c r="M532901" s="37"/>
    </row>
    <row r="532974" spans="12:13" x14ac:dyDescent="0.3">
      <c r="L532974" s="37"/>
      <c r="M532974" s="37"/>
    </row>
    <row r="533047" spans="12:13" x14ac:dyDescent="0.3">
      <c r="L533047" s="37"/>
      <c r="M533047" s="37"/>
    </row>
    <row r="533120" spans="12:13" x14ac:dyDescent="0.3">
      <c r="L533120" s="37"/>
      <c r="M533120" s="37"/>
    </row>
    <row r="533193" spans="12:13" x14ac:dyDescent="0.3">
      <c r="L533193" s="37"/>
      <c r="M533193" s="37"/>
    </row>
    <row r="533266" spans="12:13" x14ac:dyDescent="0.3">
      <c r="L533266" s="37"/>
      <c r="M533266" s="37"/>
    </row>
    <row r="533339" spans="12:13" x14ac:dyDescent="0.3">
      <c r="L533339" s="37"/>
      <c r="M533339" s="37"/>
    </row>
    <row r="533412" spans="12:13" x14ac:dyDescent="0.3">
      <c r="L533412" s="37"/>
      <c r="M533412" s="37"/>
    </row>
    <row r="533485" spans="12:13" x14ac:dyDescent="0.3">
      <c r="L533485" s="37"/>
      <c r="M533485" s="37"/>
    </row>
    <row r="533558" spans="12:13" x14ac:dyDescent="0.3">
      <c r="L533558" s="37"/>
      <c r="M533558" s="37"/>
    </row>
    <row r="533631" spans="12:13" x14ac:dyDescent="0.3">
      <c r="L533631" s="37"/>
      <c r="M533631" s="37"/>
    </row>
    <row r="533704" spans="12:13" x14ac:dyDescent="0.3">
      <c r="L533704" s="37"/>
      <c r="M533704" s="37"/>
    </row>
    <row r="533777" spans="12:13" x14ac:dyDescent="0.3">
      <c r="L533777" s="37"/>
      <c r="M533777" s="37"/>
    </row>
    <row r="533850" spans="12:13" x14ac:dyDescent="0.3">
      <c r="L533850" s="37"/>
      <c r="M533850" s="37"/>
    </row>
    <row r="533923" spans="12:13" x14ac:dyDescent="0.3">
      <c r="L533923" s="37"/>
      <c r="M533923" s="37"/>
    </row>
    <row r="533996" spans="12:13" x14ac:dyDescent="0.3">
      <c r="L533996" s="37"/>
      <c r="M533996" s="37"/>
    </row>
    <row r="534069" spans="12:13" x14ac:dyDescent="0.3">
      <c r="L534069" s="37"/>
      <c r="M534069" s="37"/>
    </row>
    <row r="534142" spans="12:13" x14ac:dyDescent="0.3">
      <c r="L534142" s="37"/>
      <c r="M534142" s="37"/>
    </row>
    <row r="534215" spans="12:13" x14ac:dyDescent="0.3">
      <c r="L534215" s="37"/>
      <c r="M534215" s="37"/>
    </row>
    <row r="534288" spans="12:13" x14ac:dyDescent="0.3">
      <c r="L534288" s="37"/>
      <c r="M534288" s="37"/>
    </row>
    <row r="534361" spans="12:13" x14ac:dyDescent="0.3">
      <c r="L534361" s="37"/>
      <c r="M534361" s="37"/>
    </row>
    <row r="534434" spans="12:13" x14ac:dyDescent="0.3">
      <c r="L534434" s="37"/>
      <c r="M534434" s="37"/>
    </row>
    <row r="534507" spans="12:13" x14ac:dyDescent="0.3">
      <c r="L534507" s="37"/>
      <c r="M534507" s="37"/>
    </row>
    <row r="534580" spans="12:13" x14ac:dyDescent="0.3">
      <c r="L534580" s="37"/>
      <c r="M534580" s="37"/>
    </row>
    <row r="534653" spans="12:13" x14ac:dyDescent="0.3">
      <c r="L534653" s="37"/>
      <c r="M534653" s="37"/>
    </row>
    <row r="534726" spans="12:13" x14ac:dyDescent="0.3">
      <c r="L534726" s="37"/>
      <c r="M534726" s="37"/>
    </row>
    <row r="534799" spans="12:13" x14ac:dyDescent="0.3">
      <c r="L534799" s="37"/>
      <c r="M534799" s="37"/>
    </row>
    <row r="534872" spans="12:13" x14ac:dyDescent="0.3">
      <c r="L534872" s="37"/>
      <c r="M534872" s="37"/>
    </row>
    <row r="534945" spans="12:13" x14ac:dyDescent="0.3">
      <c r="L534945" s="37"/>
      <c r="M534945" s="37"/>
    </row>
    <row r="535018" spans="12:13" x14ac:dyDescent="0.3">
      <c r="L535018" s="37"/>
      <c r="M535018" s="37"/>
    </row>
    <row r="535091" spans="12:13" x14ac:dyDescent="0.3">
      <c r="L535091" s="37"/>
      <c r="M535091" s="37"/>
    </row>
    <row r="535164" spans="12:13" x14ac:dyDescent="0.3">
      <c r="L535164" s="37"/>
      <c r="M535164" s="37"/>
    </row>
    <row r="535237" spans="12:13" x14ac:dyDescent="0.3">
      <c r="L535237" s="37"/>
      <c r="M535237" s="37"/>
    </row>
    <row r="535310" spans="12:13" x14ac:dyDescent="0.3">
      <c r="L535310" s="37"/>
      <c r="M535310" s="37"/>
    </row>
    <row r="535383" spans="12:13" x14ac:dyDescent="0.3">
      <c r="L535383" s="37"/>
      <c r="M535383" s="37"/>
    </row>
    <row r="535456" spans="12:13" x14ac:dyDescent="0.3">
      <c r="L535456" s="37"/>
      <c r="M535456" s="37"/>
    </row>
    <row r="535529" spans="12:13" x14ac:dyDescent="0.3">
      <c r="L535529" s="37"/>
      <c r="M535529" s="37"/>
    </row>
    <row r="535602" spans="12:13" x14ac:dyDescent="0.3">
      <c r="L535602" s="37"/>
      <c r="M535602" s="37"/>
    </row>
    <row r="535675" spans="12:13" x14ac:dyDescent="0.3">
      <c r="L535675" s="37"/>
      <c r="M535675" s="37"/>
    </row>
    <row r="535748" spans="12:13" x14ac:dyDescent="0.3">
      <c r="L535748" s="37"/>
      <c r="M535748" s="37"/>
    </row>
    <row r="535821" spans="12:13" x14ac:dyDescent="0.3">
      <c r="L535821" s="37"/>
      <c r="M535821" s="37"/>
    </row>
    <row r="535894" spans="12:13" x14ac:dyDescent="0.3">
      <c r="L535894" s="37"/>
      <c r="M535894" s="37"/>
    </row>
    <row r="535967" spans="12:13" x14ac:dyDescent="0.3">
      <c r="L535967" s="37"/>
      <c r="M535967" s="37"/>
    </row>
    <row r="536040" spans="12:13" x14ac:dyDescent="0.3">
      <c r="L536040" s="37"/>
      <c r="M536040" s="37"/>
    </row>
    <row r="536113" spans="12:13" x14ac:dyDescent="0.3">
      <c r="L536113" s="37"/>
      <c r="M536113" s="37"/>
    </row>
    <row r="536186" spans="12:13" x14ac:dyDescent="0.3">
      <c r="L536186" s="37"/>
      <c r="M536186" s="37"/>
    </row>
    <row r="536259" spans="12:13" x14ac:dyDescent="0.3">
      <c r="L536259" s="37"/>
      <c r="M536259" s="37"/>
    </row>
    <row r="536332" spans="12:13" x14ac:dyDescent="0.3">
      <c r="L536332" s="37"/>
      <c r="M536332" s="37"/>
    </row>
    <row r="536405" spans="12:13" x14ac:dyDescent="0.3">
      <c r="L536405" s="37"/>
      <c r="M536405" s="37"/>
    </row>
    <row r="536478" spans="12:13" x14ac:dyDescent="0.3">
      <c r="L536478" s="37"/>
      <c r="M536478" s="37"/>
    </row>
    <row r="536551" spans="12:13" x14ac:dyDescent="0.3">
      <c r="L536551" s="37"/>
      <c r="M536551" s="37"/>
    </row>
    <row r="536624" spans="12:13" x14ac:dyDescent="0.3">
      <c r="L536624" s="37"/>
      <c r="M536624" s="37"/>
    </row>
    <row r="536697" spans="12:13" x14ac:dyDescent="0.3">
      <c r="L536697" s="37"/>
      <c r="M536697" s="37"/>
    </row>
    <row r="536770" spans="12:13" x14ac:dyDescent="0.3">
      <c r="L536770" s="37"/>
      <c r="M536770" s="37"/>
    </row>
    <row r="536843" spans="12:13" x14ac:dyDescent="0.3">
      <c r="L536843" s="37"/>
      <c r="M536843" s="37"/>
    </row>
    <row r="536916" spans="12:13" x14ac:dyDescent="0.3">
      <c r="L536916" s="37"/>
      <c r="M536916" s="37"/>
    </row>
    <row r="536989" spans="12:13" x14ac:dyDescent="0.3">
      <c r="L536989" s="37"/>
      <c r="M536989" s="37"/>
    </row>
    <row r="537062" spans="12:13" x14ac:dyDescent="0.3">
      <c r="L537062" s="37"/>
      <c r="M537062" s="37"/>
    </row>
    <row r="537135" spans="12:13" x14ac:dyDescent="0.3">
      <c r="L537135" s="37"/>
      <c r="M537135" s="37"/>
    </row>
    <row r="537208" spans="12:13" x14ac:dyDescent="0.3">
      <c r="L537208" s="37"/>
      <c r="M537208" s="37"/>
    </row>
    <row r="537281" spans="12:13" x14ac:dyDescent="0.3">
      <c r="L537281" s="37"/>
      <c r="M537281" s="37"/>
    </row>
    <row r="537354" spans="12:13" x14ac:dyDescent="0.3">
      <c r="L537354" s="37"/>
      <c r="M537354" s="37"/>
    </row>
    <row r="537427" spans="12:13" x14ac:dyDescent="0.3">
      <c r="L537427" s="37"/>
      <c r="M537427" s="37"/>
    </row>
    <row r="537500" spans="12:13" x14ac:dyDescent="0.3">
      <c r="L537500" s="37"/>
      <c r="M537500" s="37"/>
    </row>
    <row r="537573" spans="12:13" x14ac:dyDescent="0.3">
      <c r="L537573" s="37"/>
      <c r="M537573" s="37"/>
    </row>
    <row r="537646" spans="12:13" x14ac:dyDescent="0.3">
      <c r="L537646" s="37"/>
      <c r="M537646" s="37"/>
    </row>
    <row r="537719" spans="12:13" x14ac:dyDescent="0.3">
      <c r="L537719" s="37"/>
      <c r="M537719" s="37"/>
    </row>
    <row r="537792" spans="12:13" x14ac:dyDescent="0.3">
      <c r="L537792" s="37"/>
      <c r="M537792" s="37"/>
    </row>
    <row r="537865" spans="12:13" x14ac:dyDescent="0.3">
      <c r="L537865" s="37"/>
      <c r="M537865" s="37"/>
    </row>
    <row r="537938" spans="12:13" x14ac:dyDescent="0.3">
      <c r="L537938" s="37"/>
      <c r="M537938" s="37"/>
    </row>
    <row r="538011" spans="12:13" x14ac:dyDescent="0.3">
      <c r="L538011" s="37"/>
      <c r="M538011" s="37"/>
    </row>
    <row r="538084" spans="12:13" x14ac:dyDescent="0.3">
      <c r="L538084" s="37"/>
      <c r="M538084" s="37"/>
    </row>
    <row r="538157" spans="12:13" x14ac:dyDescent="0.3">
      <c r="L538157" s="37"/>
      <c r="M538157" s="37"/>
    </row>
    <row r="538230" spans="12:13" x14ac:dyDescent="0.3">
      <c r="L538230" s="37"/>
      <c r="M538230" s="37"/>
    </row>
    <row r="538303" spans="12:13" x14ac:dyDescent="0.3">
      <c r="L538303" s="37"/>
      <c r="M538303" s="37"/>
    </row>
    <row r="538376" spans="12:13" x14ac:dyDescent="0.3">
      <c r="L538376" s="37"/>
      <c r="M538376" s="37"/>
    </row>
    <row r="538449" spans="12:13" x14ac:dyDescent="0.3">
      <c r="L538449" s="37"/>
      <c r="M538449" s="37"/>
    </row>
    <row r="538522" spans="12:13" x14ac:dyDescent="0.3">
      <c r="L538522" s="37"/>
      <c r="M538522" s="37"/>
    </row>
    <row r="538595" spans="12:13" x14ac:dyDescent="0.3">
      <c r="L538595" s="37"/>
      <c r="M538595" s="37"/>
    </row>
    <row r="538668" spans="12:13" x14ac:dyDescent="0.3">
      <c r="L538668" s="37"/>
      <c r="M538668" s="37"/>
    </row>
    <row r="538741" spans="12:13" x14ac:dyDescent="0.3">
      <c r="L538741" s="37"/>
      <c r="M538741" s="37"/>
    </row>
    <row r="538814" spans="12:13" x14ac:dyDescent="0.3">
      <c r="L538814" s="37"/>
      <c r="M538814" s="37"/>
    </row>
    <row r="538887" spans="12:13" x14ac:dyDescent="0.3">
      <c r="L538887" s="37"/>
      <c r="M538887" s="37"/>
    </row>
    <row r="538960" spans="12:13" x14ac:dyDescent="0.3">
      <c r="L538960" s="37"/>
      <c r="M538960" s="37"/>
    </row>
    <row r="539033" spans="12:13" x14ac:dyDescent="0.3">
      <c r="L539033" s="37"/>
      <c r="M539033" s="37"/>
    </row>
    <row r="539106" spans="12:13" x14ac:dyDescent="0.3">
      <c r="L539106" s="37"/>
      <c r="M539106" s="37"/>
    </row>
    <row r="539179" spans="12:13" x14ac:dyDescent="0.3">
      <c r="L539179" s="37"/>
      <c r="M539179" s="37"/>
    </row>
    <row r="539252" spans="12:13" x14ac:dyDescent="0.3">
      <c r="L539252" s="37"/>
      <c r="M539252" s="37"/>
    </row>
    <row r="539325" spans="12:13" x14ac:dyDescent="0.3">
      <c r="L539325" s="37"/>
      <c r="M539325" s="37"/>
    </row>
    <row r="539398" spans="12:13" x14ac:dyDescent="0.3">
      <c r="L539398" s="37"/>
      <c r="M539398" s="37"/>
    </row>
    <row r="539471" spans="12:13" x14ac:dyDescent="0.3">
      <c r="L539471" s="37"/>
      <c r="M539471" s="37"/>
    </row>
    <row r="539544" spans="12:13" x14ac:dyDescent="0.3">
      <c r="L539544" s="37"/>
      <c r="M539544" s="37"/>
    </row>
    <row r="539617" spans="12:13" x14ac:dyDescent="0.3">
      <c r="L539617" s="37"/>
      <c r="M539617" s="37"/>
    </row>
    <row r="539690" spans="12:13" x14ac:dyDescent="0.3">
      <c r="L539690" s="37"/>
      <c r="M539690" s="37"/>
    </row>
    <row r="539763" spans="12:13" x14ac:dyDescent="0.3">
      <c r="L539763" s="37"/>
      <c r="M539763" s="37"/>
    </row>
    <row r="539836" spans="12:13" x14ac:dyDescent="0.3">
      <c r="L539836" s="37"/>
      <c r="M539836" s="37"/>
    </row>
    <row r="539909" spans="12:13" x14ac:dyDescent="0.3">
      <c r="L539909" s="37"/>
      <c r="M539909" s="37"/>
    </row>
    <row r="539982" spans="12:13" x14ac:dyDescent="0.3">
      <c r="L539982" s="37"/>
      <c r="M539982" s="37"/>
    </row>
    <row r="540055" spans="12:13" x14ac:dyDescent="0.3">
      <c r="L540055" s="37"/>
      <c r="M540055" s="37"/>
    </row>
    <row r="540128" spans="12:13" x14ac:dyDescent="0.3">
      <c r="L540128" s="37"/>
      <c r="M540128" s="37"/>
    </row>
    <row r="540201" spans="12:13" x14ac:dyDescent="0.3">
      <c r="L540201" s="37"/>
      <c r="M540201" s="37"/>
    </row>
    <row r="540274" spans="12:13" x14ac:dyDescent="0.3">
      <c r="L540274" s="37"/>
      <c r="M540274" s="37"/>
    </row>
    <row r="540347" spans="12:13" x14ac:dyDescent="0.3">
      <c r="L540347" s="37"/>
      <c r="M540347" s="37"/>
    </row>
    <row r="540420" spans="12:13" x14ac:dyDescent="0.3">
      <c r="L540420" s="37"/>
      <c r="M540420" s="37"/>
    </row>
    <row r="540493" spans="12:13" x14ac:dyDescent="0.3">
      <c r="L540493" s="37"/>
      <c r="M540493" s="37"/>
    </row>
    <row r="540566" spans="12:13" x14ac:dyDescent="0.3">
      <c r="L540566" s="37"/>
      <c r="M540566" s="37"/>
    </row>
    <row r="540639" spans="12:13" x14ac:dyDescent="0.3">
      <c r="L540639" s="37"/>
      <c r="M540639" s="37"/>
    </row>
    <row r="540712" spans="12:13" x14ac:dyDescent="0.3">
      <c r="L540712" s="37"/>
      <c r="M540712" s="37"/>
    </row>
    <row r="540785" spans="12:13" x14ac:dyDescent="0.3">
      <c r="L540785" s="37"/>
      <c r="M540785" s="37"/>
    </row>
    <row r="540858" spans="12:13" x14ac:dyDescent="0.3">
      <c r="L540858" s="37"/>
      <c r="M540858" s="37"/>
    </row>
    <row r="540931" spans="12:13" x14ac:dyDescent="0.3">
      <c r="L540931" s="37"/>
      <c r="M540931" s="37"/>
    </row>
    <row r="541004" spans="12:13" x14ac:dyDescent="0.3">
      <c r="L541004" s="37"/>
      <c r="M541004" s="37"/>
    </row>
    <row r="541077" spans="12:13" x14ac:dyDescent="0.3">
      <c r="L541077" s="37"/>
      <c r="M541077" s="37"/>
    </row>
    <row r="541150" spans="12:13" x14ac:dyDescent="0.3">
      <c r="L541150" s="37"/>
      <c r="M541150" s="37"/>
    </row>
    <row r="541223" spans="12:13" x14ac:dyDescent="0.3">
      <c r="L541223" s="37"/>
      <c r="M541223" s="37"/>
    </row>
    <row r="541296" spans="12:13" x14ac:dyDescent="0.3">
      <c r="L541296" s="37"/>
      <c r="M541296" s="37"/>
    </row>
    <row r="541369" spans="12:13" x14ac:dyDescent="0.3">
      <c r="L541369" s="37"/>
      <c r="M541369" s="37"/>
    </row>
    <row r="541442" spans="12:13" x14ac:dyDescent="0.3">
      <c r="L541442" s="37"/>
      <c r="M541442" s="37"/>
    </row>
    <row r="541515" spans="12:13" x14ac:dyDescent="0.3">
      <c r="L541515" s="37"/>
      <c r="M541515" s="37"/>
    </row>
    <row r="541588" spans="12:13" x14ac:dyDescent="0.3">
      <c r="L541588" s="37"/>
      <c r="M541588" s="37"/>
    </row>
    <row r="541661" spans="12:13" x14ac:dyDescent="0.3">
      <c r="L541661" s="37"/>
      <c r="M541661" s="37"/>
    </row>
    <row r="541734" spans="12:13" x14ac:dyDescent="0.3">
      <c r="L541734" s="37"/>
      <c r="M541734" s="37"/>
    </row>
    <row r="541807" spans="12:13" x14ac:dyDescent="0.3">
      <c r="L541807" s="37"/>
      <c r="M541807" s="37"/>
    </row>
    <row r="541880" spans="12:13" x14ac:dyDescent="0.3">
      <c r="L541880" s="37"/>
      <c r="M541880" s="37"/>
    </row>
    <row r="541953" spans="12:13" x14ac:dyDescent="0.3">
      <c r="L541953" s="37"/>
      <c r="M541953" s="37"/>
    </row>
    <row r="542026" spans="12:13" x14ac:dyDescent="0.3">
      <c r="L542026" s="37"/>
      <c r="M542026" s="37"/>
    </row>
    <row r="542099" spans="12:13" x14ac:dyDescent="0.3">
      <c r="L542099" s="37"/>
      <c r="M542099" s="37"/>
    </row>
    <row r="542172" spans="12:13" x14ac:dyDescent="0.3">
      <c r="L542172" s="37"/>
      <c r="M542172" s="37"/>
    </row>
    <row r="542245" spans="12:13" x14ac:dyDescent="0.3">
      <c r="L542245" s="37"/>
      <c r="M542245" s="37"/>
    </row>
    <row r="542318" spans="12:13" x14ac:dyDescent="0.3">
      <c r="L542318" s="37"/>
      <c r="M542318" s="37"/>
    </row>
    <row r="542391" spans="12:13" x14ac:dyDescent="0.3">
      <c r="L542391" s="37"/>
      <c r="M542391" s="37"/>
    </row>
    <row r="542464" spans="12:13" x14ac:dyDescent="0.3">
      <c r="L542464" s="37"/>
      <c r="M542464" s="37"/>
    </row>
    <row r="542537" spans="12:13" x14ac:dyDescent="0.3">
      <c r="L542537" s="37"/>
      <c r="M542537" s="37"/>
    </row>
    <row r="542610" spans="12:13" x14ac:dyDescent="0.3">
      <c r="L542610" s="37"/>
      <c r="M542610" s="37"/>
    </row>
    <row r="542683" spans="12:13" x14ac:dyDescent="0.3">
      <c r="L542683" s="37"/>
      <c r="M542683" s="37"/>
    </row>
    <row r="542756" spans="12:13" x14ac:dyDescent="0.3">
      <c r="L542756" s="37"/>
      <c r="M542756" s="37"/>
    </row>
    <row r="542829" spans="12:13" x14ac:dyDescent="0.3">
      <c r="L542829" s="37"/>
      <c r="M542829" s="37"/>
    </row>
    <row r="542902" spans="12:13" x14ac:dyDescent="0.3">
      <c r="L542902" s="37"/>
      <c r="M542902" s="37"/>
    </row>
    <row r="542975" spans="12:13" x14ac:dyDescent="0.3">
      <c r="L542975" s="37"/>
      <c r="M542975" s="37"/>
    </row>
    <row r="543048" spans="12:13" x14ac:dyDescent="0.3">
      <c r="L543048" s="37"/>
      <c r="M543048" s="37"/>
    </row>
    <row r="543121" spans="12:13" x14ac:dyDescent="0.3">
      <c r="L543121" s="37"/>
      <c r="M543121" s="37"/>
    </row>
    <row r="543194" spans="12:13" x14ac:dyDescent="0.3">
      <c r="L543194" s="37"/>
      <c r="M543194" s="37"/>
    </row>
    <row r="543267" spans="12:13" x14ac:dyDescent="0.3">
      <c r="L543267" s="37"/>
      <c r="M543267" s="37"/>
    </row>
    <row r="543340" spans="12:13" x14ac:dyDescent="0.3">
      <c r="L543340" s="37"/>
      <c r="M543340" s="37"/>
    </row>
    <row r="543413" spans="12:13" x14ac:dyDescent="0.3">
      <c r="L543413" s="37"/>
      <c r="M543413" s="37"/>
    </row>
    <row r="543486" spans="12:13" x14ac:dyDescent="0.3">
      <c r="L543486" s="37"/>
      <c r="M543486" s="37"/>
    </row>
    <row r="543559" spans="12:13" x14ac:dyDescent="0.3">
      <c r="L543559" s="37"/>
      <c r="M543559" s="37"/>
    </row>
    <row r="543632" spans="12:13" x14ac:dyDescent="0.3">
      <c r="L543632" s="37"/>
      <c r="M543632" s="37"/>
    </row>
    <row r="543705" spans="12:13" x14ac:dyDescent="0.3">
      <c r="L543705" s="37"/>
      <c r="M543705" s="37"/>
    </row>
    <row r="543778" spans="12:13" x14ac:dyDescent="0.3">
      <c r="L543778" s="37"/>
      <c r="M543778" s="37"/>
    </row>
    <row r="543851" spans="12:13" x14ac:dyDescent="0.3">
      <c r="L543851" s="37"/>
      <c r="M543851" s="37"/>
    </row>
    <row r="543924" spans="12:13" x14ac:dyDescent="0.3">
      <c r="L543924" s="37"/>
      <c r="M543924" s="37"/>
    </row>
    <row r="543997" spans="12:13" x14ac:dyDescent="0.3">
      <c r="L543997" s="37"/>
      <c r="M543997" s="37"/>
    </row>
    <row r="544070" spans="12:13" x14ac:dyDescent="0.3">
      <c r="L544070" s="37"/>
      <c r="M544070" s="37"/>
    </row>
    <row r="544143" spans="12:13" x14ac:dyDescent="0.3">
      <c r="L544143" s="37"/>
      <c r="M544143" s="37"/>
    </row>
    <row r="544216" spans="12:13" x14ac:dyDescent="0.3">
      <c r="L544216" s="37"/>
      <c r="M544216" s="37"/>
    </row>
    <row r="544289" spans="12:13" x14ac:dyDescent="0.3">
      <c r="L544289" s="37"/>
      <c r="M544289" s="37"/>
    </row>
    <row r="544362" spans="12:13" x14ac:dyDescent="0.3">
      <c r="L544362" s="37"/>
      <c r="M544362" s="37"/>
    </row>
    <row r="544435" spans="12:13" x14ac:dyDescent="0.3">
      <c r="L544435" s="37"/>
      <c r="M544435" s="37"/>
    </row>
    <row r="544508" spans="12:13" x14ac:dyDescent="0.3">
      <c r="L544508" s="37"/>
      <c r="M544508" s="37"/>
    </row>
    <row r="544581" spans="12:13" x14ac:dyDescent="0.3">
      <c r="L544581" s="37"/>
      <c r="M544581" s="37"/>
    </row>
    <row r="544654" spans="12:13" x14ac:dyDescent="0.3">
      <c r="L544654" s="37"/>
      <c r="M544654" s="37"/>
    </row>
    <row r="544727" spans="12:13" x14ac:dyDescent="0.3">
      <c r="L544727" s="37"/>
      <c r="M544727" s="37"/>
    </row>
    <row r="544800" spans="12:13" x14ac:dyDescent="0.3">
      <c r="L544800" s="37"/>
      <c r="M544800" s="37"/>
    </row>
    <row r="544873" spans="12:13" x14ac:dyDescent="0.3">
      <c r="L544873" s="37"/>
      <c r="M544873" s="37"/>
    </row>
    <row r="544946" spans="12:13" x14ac:dyDescent="0.3">
      <c r="L544946" s="37"/>
      <c r="M544946" s="37"/>
    </row>
    <row r="545019" spans="12:13" x14ac:dyDescent="0.3">
      <c r="L545019" s="37"/>
      <c r="M545019" s="37"/>
    </row>
    <row r="545092" spans="12:13" x14ac:dyDescent="0.3">
      <c r="L545092" s="37"/>
      <c r="M545092" s="37"/>
    </row>
    <row r="545165" spans="12:13" x14ac:dyDescent="0.3">
      <c r="L545165" s="37"/>
      <c r="M545165" s="37"/>
    </row>
    <row r="545238" spans="12:13" x14ac:dyDescent="0.3">
      <c r="L545238" s="37"/>
      <c r="M545238" s="37"/>
    </row>
    <row r="545311" spans="12:13" x14ac:dyDescent="0.3">
      <c r="L545311" s="37"/>
      <c r="M545311" s="37"/>
    </row>
    <row r="545384" spans="12:13" x14ac:dyDescent="0.3">
      <c r="L545384" s="37"/>
      <c r="M545384" s="37"/>
    </row>
    <row r="545457" spans="12:13" x14ac:dyDescent="0.3">
      <c r="L545457" s="37"/>
      <c r="M545457" s="37"/>
    </row>
    <row r="545530" spans="12:13" x14ac:dyDescent="0.3">
      <c r="L545530" s="37"/>
      <c r="M545530" s="37"/>
    </row>
    <row r="545603" spans="12:13" x14ac:dyDescent="0.3">
      <c r="L545603" s="37"/>
      <c r="M545603" s="37"/>
    </row>
    <row r="545676" spans="12:13" x14ac:dyDescent="0.3">
      <c r="L545676" s="37"/>
      <c r="M545676" s="37"/>
    </row>
    <row r="545749" spans="12:13" x14ac:dyDescent="0.3">
      <c r="L545749" s="37"/>
      <c r="M545749" s="37"/>
    </row>
    <row r="545822" spans="12:13" x14ac:dyDescent="0.3">
      <c r="L545822" s="37"/>
      <c r="M545822" s="37"/>
    </row>
    <row r="545895" spans="12:13" x14ac:dyDescent="0.3">
      <c r="L545895" s="37"/>
      <c r="M545895" s="37"/>
    </row>
    <row r="545968" spans="12:13" x14ac:dyDescent="0.3">
      <c r="L545968" s="37"/>
      <c r="M545968" s="37"/>
    </row>
    <row r="546041" spans="12:13" x14ac:dyDescent="0.3">
      <c r="L546041" s="37"/>
      <c r="M546041" s="37"/>
    </row>
    <row r="546114" spans="12:13" x14ac:dyDescent="0.3">
      <c r="L546114" s="37"/>
      <c r="M546114" s="37"/>
    </row>
    <row r="546187" spans="12:13" x14ac:dyDescent="0.3">
      <c r="L546187" s="37"/>
      <c r="M546187" s="37"/>
    </row>
    <row r="546260" spans="12:13" x14ac:dyDescent="0.3">
      <c r="L546260" s="37"/>
      <c r="M546260" s="37"/>
    </row>
    <row r="546333" spans="12:13" x14ac:dyDescent="0.3">
      <c r="L546333" s="37"/>
      <c r="M546333" s="37"/>
    </row>
    <row r="546406" spans="12:13" x14ac:dyDescent="0.3">
      <c r="L546406" s="37"/>
      <c r="M546406" s="37"/>
    </row>
    <row r="546479" spans="12:13" x14ac:dyDescent="0.3">
      <c r="L546479" s="37"/>
      <c r="M546479" s="37"/>
    </row>
    <row r="546552" spans="12:13" x14ac:dyDescent="0.3">
      <c r="L546552" s="37"/>
      <c r="M546552" s="37"/>
    </row>
    <row r="546625" spans="12:13" x14ac:dyDescent="0.3">
      <c r="L546625" s="37"/>
      <c r="M546625" s="37"/>
    </row>
    <row r="546698" spans="12:13" x14ac:dyDescent="0.3">
      <c r="L546698" s="37"/>
      <c r="M546698" s="37"/>
    </row>
    <row r="546771" spans="12:13" x14ac:dyDescent="0.3">
      <c r="L546771" s="37"/>
      <c r="M546771" s="37"/>
    </row>
    <row r="546844" spans="12:13" x14ac:dyDescent="0.3">
      <c r="L546844" s="37"/>
      <c r="M546844" s="37"/>
    </row>
    <row r="546917" spans="12:13" x14ac:dyDescent="0.3">
      <c r="L546917" s="37"/>
      <c r="M546917" s="37"/>
    </row>
    <row r="546990" spans="12:13" x14ac:dyDescent="0.3">
      <c r="L546990" s="37"/>
      <c r="M546990" s="37"/>
    </row>
    <row r="547063" spans="12:13" x14ac:dyDescent="0.3">
      <c r="L547063" s="37"/>
      <c r="M547063" s="37"/>
    </row>
    <row r="547136" spans="12:13" x14ac:dyDescent="0.3">
      <c r="L547136" s="37"/>
      <c r="M547136" s="37"/>
    </row>
    <row r="547209" spans="12:13" x14ac:dyDescent="0.3">
      <c r="L547209" s="37"/>
      <c r="M547209" s="37"/>
    </row>
    <row r="547282" spans="12:13" x14ac:dyDescent="0.3">
      <c r="L547282" s="37"/>
      <c r="M547282" s="37"/>
    </row>
    <row r="547355" spans="12:13" x14ac:dyDescent="0.3">
      <c r="L547355" s="37"/>
      <c r="M547355" s="37"/>
    </row>
    <row r="547428" spans="12:13" x14ac:dyDescent="0.3">
      <c r="L547428" s="37"/>
      <c r="M547428" s="37"/>
    </row>
    <row r="547501" spans="12:13" x14ac:dyDescent="0.3">
      <c r="L547501" s="37"/>
      <c r="M547501" s="37"/>
    </row>
    <row r="547574" spans="12:13" x14ac:dyDescent="0.3">
      <c r="L547574" s="37"/>
      <c r="M547574" s="37"/>
    </row>
    <row r="547647" spans="12:13" x14ac:dyDescent="0.3">
      <c r="L547647" s="37"/>
      <c r="M547647" s="37"/>
    </row>
    <row r="547720" spans="12:13" x14ac:dyDescent="0.3">
      <c r="L547720" s="37"/>
      <c r="M547720" s="37"/>
    </row>
    <row r="547793" spans="12:13" x14ac:dyDescent="0.3">
      <c r="L547793" s="37"/>
      <c r="M547793" s="37"/>
    </row>
    <row r="547866" spans="12:13" x14ac:dyDescent="0.3">
      <c r="L547866" s="37"/>
      <c r="M547866" s="37"/>
    </row>
    <row r="547939" spans="12:13" x14ac:dyDescent="0.3">
      <c r="L547939" s="37"/>
      <c r="M547939" s="37"/>
    </row>
    <row r="548012" spans="12:13" x14ac:dyDescent="0.3">
      <c r="L548012" s="37"/>
      <c r="M548012" s="37"/>
    </row>
    <row r="548085" spans="12:13" x14ac:dyDescent="0.3">
      <c r="L548085" s="37"/>
      <c r="M548085" s="37"/>
    </row>
    <row r="548158" spans="12:13" x14ac:dyDescent="0.3">
      <c r="L548158" s="37"/>
      <c r="M548158" s="37"/>
    </row>
    <row r="548231" spans="12:13" x14ac:dyDescent="0.3">
      <c r="L548231" s="37"/>
      <c r="M548231" s="37"/>
    </row>
    <row r="548304" spans="12:13" x14ac:dyDescent="0.3">
      <c r="L548304" s="37"/>
      <c r="M548304" s="37"/>
    </row>
    <row r="548377" spans="12:13" x14ac:dyDescent="0.3">
      <c r="L548377" s="37"/>
      <c r="M548377" s="37"/>
    </row>
    <row r="548450" spans="12:13" x14ac:dyDescent="0.3">
      <c r="L548450" s="37"/>
      <c r="M548450" s="37"/>
    </row>
    <row r="548523" spans="12:13" x14ac:dyDescent="0.3">
      <c r="L548523" s="37"/>
      <c r="M548523" s="37"/>
    </row>
    <row r="548596" spans="12:13" x14ac:dyDescent="0.3">
      <c r="L548596" s="37"/>
      <c r="M548596" s="37"/>
    </row>
    <row r="548669" spans="12:13" x14ac:dyDescent="0.3">
      <c r="L548669" s="37"/>
      <c r="M548669" s="37"/>
    </row>
    <row r="548742" spans="12:13" x14ac:dyDescent="0.3">
      <c r="L548742" s="37"/>
      <c r="M548742" s="37"/>
    </row>
    <row r="548815" spans="12:13" x14ac:dyDescent="0.3">
      <c r="L548815" s="37"/>
      <c r="M548815" s="37"/>
    </row>
    <row r="548888" spans="12:13" x14ac:dyDescent="0.3">
      <c r="L548888" s="37"/>
      <c r="M548888" s="37"/>
    </row>
    <row r="548961" spans="12:13" x14ac:dyDescent="0.3">
      <c r="L548961" s="37"/>
      <c r="M548961" s="37"/>
    </row>
    <row r="549034" spans="12:13" x14ac:dyDescent="0.3">
      <c r="L549034" s="37"/>
      <c r="M549034" s="37"/>
    </row>
    <row r="549107" spans="12:13" x14ac:dyDescent="0.3">
      <c r="L549107" s="37"/>
      <c r="M549107" s="37"/>
    </row>
    <row r="549180" spans="12:13" x14ac:dyDescent="0.3">
      <c r="L549180" s="37"/>
      <c r="M549180" s="37"/>
    </row>
    <row r="549253" spans="12:13" x14ac:dyDescent="0.3">
      <c r="L549253" s="37"/>
      <c r="M549253" s="37"/>
    </row>
    <row r="549326" spans="12:13" x14ac:dyDescent="0.3">
      <c r="L549326" s="37"/>
      <c r="M549326" s="37"/>
    </row>
    <row r="549399" spans="12:13" x14ac:dyDescent="0.3">
      <c r="L549399" s="37"/>
      <c r="M549399" s="37"/>
    </row>
    <row r="549472" spans="12:13" x14ac:dyDescent="0.3">
      <c r="L549472" s="37"/>
      <c r="M549472" s="37"/>
    </row>
    <row r="549545" spans="12:13" x14ac:dyDescent="0.3">
      <c r="L549545" s="37"/>
      <c r="M549545" s="37"/>
    </row>
    <row r="549618" spans="12:13" x14ac:dyDescent="0.3">
      <c r="L549618" s="37"/>
      <c r="M549618" s="37"/>
    </row>
    <row r="549691" spans="12:13" x14ac:dyDescent="0.3">
      <c r="L549691" s="37"/>
      <c r="M549691" s="37"/>
    </row>
    <row r="549764" spans="12:13" x14ac:dyDescent="0.3">
      <c r="L549764" s="37"/>
      <c r="M549764" s="37"/>
    </row>
    <row r="549837" spans="12:13" x14ac:dyDescent="0.3">
      <c r="L549837" s="37"/>
      <c r="M549837" s="37"/>
    </row>
    <row r="549910" spans="12:13" x14ac:dyDescent="0.3">
      <c r="L549910" s="37"/>
      <c r="M549910" s="37"/>
    </row>
    <row r="549983" spans="12:13" x14ac:dyDescent="0.3">
      <c r="L549983" s="37"/>
      <c r="M549983" s="37"/>
    </row>
    <row r="550056" spans="12:13" x14ac:dyDescent="0.3">
      <c r="L550056" s="37"/>
      <c r="M550056" s="37"/>
    </row>
    <row r="550129" spans="12:13" x14ac:dyDescent="0.3">
      <c r="L550129" s="37"/>
      <c r="M550129" s="37"/>
    </row>
    <row r="550202" spans="12:13" x14ac:dyDescent="0.3">
      <c r="L550202" s="37"/>
      <c r="M550202" s="37"/>
    </row>
    <row r="550275" spans="12:13" x14ac:dyDescent="0.3">
      <c r="L550275" s="37"/>
      <c r="M550275" s="37"/>
    </row>
    <row r="550348" spans="12:13" x14ac:dyDescent="0.3">
      <c r="L550348" s="37"/>
      <c r="M550348" s="37"/>
    </row>
    <row r="550421" spans="12:13" x14ac:dyDescent="0.3">
      <c r="L550421" s="37"/>
      <c r="M550421" s="37"/>
    </row>
    <row r="550494" spans="12:13" x14ac:dyDescent="0.3">
      <c r="L550494" s="37"/>
      <c r="M550494" s="37"/>
    </row>
    <row r="550567" spans="12:13" x14ac:dyDescent="0.3">
      <c r="L550567" s="37"/>
      <c r="M550567" s="37"/>
    </row>
    <row r="550640" spans="12:13" x14ac:dyDescent="0.3">
      <c r="L550640" s="37"/>
      <c r="M550640" s="37"/>
    </row>
    <row r="550713" spans="12:13" x14ac:dyDescent="0.3">
      <c r="L550713" s="37"/>
      <c r="M550713" s="37"/>
    </row>
    <row r="550786" spans="12:13" x14ac:dyDescent="0.3">
      <c r="L550786" s="37"/>
      <c r="M550786" s="37"/>
    </row>
    <row r="550859" spans="12:13" x14ac:dyDescent="0.3">
      <c r="L550859" s="37"/>
      <c r="M550859" s="37"/>
    </row>
    <row r="550932" spans="12:13" x14ac:dyDescent="0.3">
      <c r="L550932" s="37"/>
      <c r="M550932" s="37"/>
    </row>
    <row r="551005" spans="12:13" x14ac:dyDescent="0.3">
      <c r="L551005" s="37"/>
      <c r="M551005" s="37"/>
    </row>
    <row r="551078" spans="12:13" x14ac:dyDescent="0.3">
      <c r="L551078" s="37"/>
      <c r="M551078" s="37"/>
    </row>
    <row r="551151" spans="12:13" x14ac:dyDescent="0.3">
      <c r="L551151" s="37"/>
      <c r="M551151" s="37"/>
    </row>
    <row r="551224" spans="12:13" x14ac:dyDescent="0.3">
      <c r="L551224" s="37"/>
      <c r="M551224" s="37"/>
    </row>
    <row r="551297" spans="12:13" x14ac:dyDescent="0.3">
      <c r="L551297" s="37"/>
      <c r="M551297" s="37"/>
    </row>
    <row r="551370" spans="12:13" x14ac:dyDescent="0.3">
      <c r="L551370" s="37"/>
      <c r="M551370" s="37"/>
    </row>
    <row r="551443" spans="12:13" x14ac:dyDescent="0.3">
      <c r="L551443" s="37"/>
      <c r="M551443" s="37"/>
    </row>
    <row r="551516" spans="12:13" x14ac:dyDescent="0.3">
      <c r="L551516" s="37"/>
      <c r="M551516" s="37"/>
    </row>
    <row r="551589" spans="12:13" x14ac:dyDescent="0.3">
      <c r="L551589" s="37"/>
      <c r="M551589" s="37"/>
    </row>
    <row r="551662" spans="12:13" x14ac:dyDescent="0.3">
      <c r="L551662" s="37"/>
      <c r="M551662" s="37"/>
    </row>
    <row r="551735" spans="12:13" x14ac:dyDescent="0.3">
      <c r="L551735" s="37"/>
      <c r="M551735" s="37"/>
    </row>
    <row r="551808" spans="12:13" x14ac:dyDescent="0.3">
      <c r="L551808" s="37"/>
      <c r="M551808" s="37"/>
    </row>
    <row r="551881" spans="12:13" x14ac:dyDescent="0.3">
      <c r="L551881" s="37"/>
      <c r="M551881" s="37"/>
    </row>
    <row r="551954" spans="12:13" x14ac:dyDescent="0.3">
      <c r="L551954" s="37"/>
      <c r="M551954" s="37"/>
    </row>
    <row r="552027" spans="12:13" x14ac:dyDescent="0.3">
      <c r="L552027" s="37"/>
      <c r="M552027" s="37"/>
    </row>
    <row r="552100" spans="12:13" x14ac:dyDescent="0.3">
      <c r="L552100" s="37"/>
      <c r="M552100" s="37"/>
    </row>
    <row r="552173" spans="12:13" x14ac:dyDescent="0.3">
      <c r="L552173" s="37"/>
      <c r="M552173" s="37"/>
    </row>
    <row r="552246" spans="12:13" x14ac:dyDescent="0.3">
      <c r="L552246" s="37"/>
      <c r="M552246" s="37"/>
    </row>
    <row r="552319" spans="12:13" x14ac:dyDescent="0.3">
      <c r="L552319" s="37"/>
      <c r="M552319" s="37"/>
    </row>
    <row r="552392" spans="12:13" x14ac:dyDescent="0.3">
      <c r="L552392" s="37"/>
      <c r="M552392" s="37"/>
    </row>
    <row r="552465" spans="12:13" x14ac:dyDescent="0.3">
      <c r="L552465" s="37"/>
      <c r="M552465" s="37"/>
    </row>
    <row r="552538" spans="12:13" x14ac:dyDescent="0.3">
      <c r="L552538" s="37"/>
      <c r="M552538" s="37"/>
    </row>
    <row r="552611" spans="12:13" x14ac:dyDescent="0.3">
      <c r="L552611" s="37"/>
      <c r="M552611" s="37"/>
    </row>
    <row r="552684" spans="12:13" x14ac:dyDescent="0.3">
      <c r="L552684" s="37"/>
      <c r="M552684" s="37"/>
    </row>
    <row r="552757" spans="12:13" x14ac:dyDescent="0.3">
      <c r="L552757" s="37"/>
      <c r="M552757" s="37"/>
    </row>
    <row r="552830" spans="12:13" x14ac:dyDescent="0.3">
      <c r="L552830" s="37"/>
      <c r="M552830" s="37"/>
    </row>
    <row r="552903" spans="12:13" x14ac:dyDescent="0.3">
      <c r="L552903" s="37"/>
      <c r="M552903" s="37"/>
    </row>
    <row r="552976" spans="12:13" x14ac:dyDescent="0.3">
      <c r="L552976" s="37"/>
      <c r="M552976" s="37"/>
    </row>
    <row r="553049" spans="12:13" x14ac:dyDescent="0.3">
      <c r="L553049" s="37"/>
      <c r="M553049" s="37"/>
    </row>
    <row r="553122" spans="12:13" x14ac:dyDescent="0.3">
      <c r="L553122" s="37"/>
      <c r="M553122" s="37"/>
    </row>
    <row r="553195" spans="12:13" x14ac:dyDescent="0.3">
      <c r="L553195" s="37"/>
      <c r="M553195" s="37"/>
    </row>
    <row r="553268" spans="12:13" x14ac:dyDescent="0.3">
      <c r="L553268" s="37"/>
      <c r="M553268" s="37"/>
    </row>
    <row r="553341" spans="12:13" x14ac:dyDescent="0.3">
      <c r="L553341" s="37"/>
      <c r="M553341" s="37"/>
    </row>
    <row r="553414" spans="12:13" x14ac:dyDescent="0.3">
      <c r="L553414" s="37"/>
      <c r="M553414" s="37"/>
    </row>
    <row r="553487" spans="12:13" x14ac:dyDescent="0.3">
      <c r="L553487" s="37"/>
      <c r="M553487" s="37"/>
    </row>
    <row r="553560" spans="12:13" x14ac:dyDescent="0.3">
      <c r="L553560" s="37"/>
      <c r="M553560" s="37"/>
    </row>
    <row r="553633" spans="12:13" x14ac:dyDescent="0.3">
      <c r="L553633" s="37"/>
      <c r="M553633" s="37"/>
    </row>
    <row r="553706" spans="12:13" x14ac:dyDescent="0.3">
      <c r="L553706" s="37"/>
      <c r="M553706" s="37"/>
    </row>
    <row r="553779" spans="12:13" x14ac:dyDescent="0.3">
      <c r="L553779" s="37"/>
      <c r="M553779" s="37"/>
    </row>
    <row r="553852" spans="12:13" x14ac:dyDescent="0.3">
      <c r="L553852" s="37"/>
      <c r="M553852" s="37"/>
    </row>
    <row r="553925" spans="12:13" x14ac:dyDescent="0.3">
      <c r="L553925" s="37"/>
      <c r="M553925" s="37"/>
    </row>
    <row r="553998" spans="12:13" x14ac:dyDescent="0.3">
      <c r="L553998" s="37"/>
      <c r="M553998" s="37"/>
    </row>
    <row r="554071" spans="12:13" x14ac:dyDescent="0.3">
      <c r="L554071" s="37"/>
      <c r="M554071" s="37"/>
    </row>
    <row r="554144" spans="12:13" x14ac:dyDescent="0.3">
      <c r="L554144" s="37"/>
      <c r="M554144" s="37"/>
    </row>
    <row r="554217" spans="12:13" x14ac:dyDescent="0.3">
      <c r="L554217" s="37"/>
      <c r="M554217" s="37"/>
    </row>
    <row r="554290" spans="12:13" x14ac:dyDescent="0.3">
      <c r="L554290" s="37"/>
      <c r="M554290" s="37"/>
    </row>
    <row r="554363" spans="12:13" x14ac:dyDescent="0.3">
      <c r="L554363" s="37"/>
      <c r="M554363" s="37"/>
    </row>
    <row r="554436" spans="12:13" x14ac:dyDescent="0.3">
      <c r="L554436" s="37"/>
      <c r="M554436" s="37"/>
    </row>
    <row r="554509" spans="12:13" x14ac:dyDescent="0.3">
      <c r="L554509" s="37"/>
      <c r="M554509" s="37"/>
    </row>
    <row r="554582" spans="12:13" x14ac:dyDescent="0.3">
      <c r="L554582" s="37"/>
      <c r="M554582" s="37"/>
    </row>
    <row r="554655" spans="12:13" x14ac:dyDescent="0.3">
      <c r="L554655" s="37"/>
      <c r="M554655" s="37"/>
    </row>
    <row r="554728" spans="12:13" x14ac:dyDescent="0.3">
      <c r="L554728" s="37"/>
      <c r="M554728" s="37"/>
    </row>
    <row r="554801" spans="12:13" x14ac:dyDescent="0.3">
      <c r="L554801" s="37"/>
      <c r="M554801" s="37"/>
    </row>
    <row r="554874" spans="12:13" x14ac:dyDescent="0.3">
      <c r="L554874" s="37"/>
      <c r="M554874" s="37"/>
    </row>
    <row r="554947" spans="12:13" x14ac:dyDescent="0.3">
      <c r="L554947" s="37"/>
      <c r="M554947" s="37"/>
    </row>
    <row r="555020" spans="12:13" x14ac:dyDescent="0.3">
      <c r="L555020" s="37"/>
      <c r="M555020" s="37"/>
    </row>
    <row r="555093" spans="12:13" x14ac:dyDescent="0.3">
      <c r="L555093" s="37"/>
      <c r="M555093" s="37"/>
    </row>
    <row r="555166" spans="12:13" x14ac:dyDescent="0.3">
      <c r="L555166" s="37"/>
      <c r="M555166" s="37"/>
    </row>
    <row r="555239" spans="12:13" x14ac:dyDescent="0.3">
      <c r="L555239" s="37"/>
      <c r="M555239" s="37"/>
    </row>
    <row r="555312" spans="12:13" x14ac:dyDescent="0.3">
      <c r="L555312" s="37"/>
      <c r="M555312" s="37"/>
    </row>
    <row r="555385" spans="12:13" x14ac:dyDescent="0.3">
      <c r="L555385" s="37"/>
      <c r="M555385" s="37"/>
    </row>
    <row r="555458" spans="12:13" x14ac:dyDescent="0.3">
      <c r="L555458" s="37"/>
      <c r="M555458" s="37"/>
    </row>
    <row r="555531" spans="12:13" x14ac:dyDescent="0.3">
      <c r="L555531" s="37"/>
      <c r="M555531" s="37"/>
    </row>
    <row r="555604" spans="12:13" x14ac:dyDescent="0.3">
      <c r="L555604" s="37"/>
      <c r="M555604" s="37"/>
    </row>
    <row r="555677" spans="12:13" x14ac:dyDescent="0.3">
      <c r="L555677" s="37"/>
      <c r="M555677" s="37"/>
    </row>
    <row r="555750" spans="12:13" x14ac:dyDescent="0.3">
      <c r="L555750" s="37"/>
      <c r="M555750" s="37"/>
    </row>
    <row r="555823" spans="12:13" x14ac:dyDescent="0.3">
      <c r="L555823" s="37"/>
      <c r="M555823" s="37"/>
    </row>
    <row r="555896" spans="12:13" x14ac:dyDescent="0.3">
      <c r="L555896" s="37"/>
      <c r="M555896" s="37"/>
    </row>
    <row r="555969" spans="12:13" x14ac:dyDescent="0.3">
      <c r="L555969" s="37"/>
      <c r="M555969" s="37"/>
    </row>
    <row r="556042" spans="12:13" x14ac:dyDescent="0.3">
      <c r="L556042" s="37"/>
      <c r="M556042" s="37"/>
    </row>
    <row r="556115" spans="12:13" x14ac:dyDescent="0.3">
      <c r="L556115" s="37"/>
      <c r="M556115" s="37"/>
    </row>
    <row r="556188" spans="12:13" x14ac:dyDescent="0.3">
      <c r="L556188" s="37"/>
      <c r="M556188" s="37"/>
    </row>
    <row r="556261" spans="12:13" x14ac:dyDescent="0.3">
      <c r="L556261" s="37"/>
      <c r="M556261" s="37"/>
    </row>
    <row r="556334" spans="12:13" x14ac:dyDescent="0.3">
      <c r="L556334" s="37"/>
      <c r="M556334" s="37"/>
    </row>
    <row r="556407" spans="12:13" x14ac:dyDescent="0.3">
      <c r="L556407" s="37"/>
      <c r="M556407" s="37"/>
    </row>
    <row r="556480" spans="12:13" x14ac:dyDescent="0.3">
      <c r="L556480" s="37"/>
      <c r="M556480" s="37"/>
    </row>
    <row r="556553" spans="12:13" x14ac:dyDescent="0.3">
      <c r="L556553" s="37"/>
      <c r="M556553" s="37"/>
    </row>
    <row r="556626" spans="12:13" x14ac:dyDescent="0.3">
      <c r="L556626" s="37"/>
      <c r="M556626" s="37"/>
    </row>
    <row r="556699" spans="12:13" x14ac:dyDescent="0.3">
      <c r="L556699" s="37"/>
      <c r="M556699" s="37"/>
    </row>
    <row r="556772" spans="12:13" x14ac:dyDescent="0.3">
      <c r="L556772" s="37"/>
      <c r="M556772" s="37"/>
    </row>
    <row r="556845" spans="12:13" x14ac:dyDescent="0.3">
      <c r="L556845" s="37"/>
      <c r="M556845" s="37"/>
    </row>
    <row r="556918" spans="12:13" x14ac:dyDescent="0.3">
      <c r="L556918" s="37"/>
      <c r="M556918" s="37"/>
    </row>
    <row r="556991" spans="12:13" x14ac:dyDescent="0.3">
      <c r="L556991" s="37"/>
      <c r="M556991" s="37"/>
    </row>
    <row r="557064" spans="12:13" x14ac:dyDescent="0.3">
      <c r="L557064" s="37"/>
      <c r="M557064" s="37"/>
    </row>
    <row r="557137" spans="12:13" x14ac:dyDescent="0.3">
      <c r="L557137" s="37"/>
      <c r="M557137" s="37"/>
    </row>
    <row r="557210" spans="12:13" x14ac:dyDescent="0.3">
      <c r="L557210" s="37"/>
      <c r="M557210" s="37"/>
    </row>
    <row r="557283" spans="12:13" x14ac:dyDescent="0.3">
      <c r="L557283" s="37"/>
      <c r="M557283" s="37"/>
    </row>
    <row r="557356" spans="12:13" x14ac:dyDescent="0.3">
      <c r="L557356" s="37"/>
      <c r="M557356" s="37"/>
    </row>
    <row r="557429" spans="12:13" x14ac:dyDescent="0.3">
      <c r="L557429" s="37"/>
      <c r="M557429" s="37"/>
    </row>
    <row r="557502" spans="12:13" x14ac:dyDescent="0.3">
      <c r="L557502" s="37"/>
      <c r="M557502" s="37"/>
    </row>
    <row r="557575" spans="12:13" x14ac:dyDescent="0.3">
      <c r="L557575" s="37"/>
      <c r="M557575" s="37"/>
    </row>
    <row r="557648" spans="12:13" x14ac:dyDescent="0.3">
      <c r="L557648" s="37"/>
      <c r="M557648" s="37"/>
    </row>
    <row r="557721" spans="12:13" x14ac:dyDescent="0.3">
      <c r="L557721" s="37"/>
      <c r="M557721" s="37"/>
    </row>
    <row r="557794" spans="12:13" x14ac:dyDescent="0.3">
      <c r="L557794" s="37"/>
      <c r="M557794" s="37"/>
    </row>
    <row r="557867" spans="12:13" x14ac:dyDescent="0.3">
      <c r="L557867" s="37"/>
      <c r="M557867" s="37"/>
    </row>
    <row r="557940" spans="12:13" x14ac:dyDescent="0.3">
      <c r="L557940" s="37"/>
      <c r="M557940" s="37"/>
    </row>
    <row r="558013" spans="12:13" x14ac:dyDescent="0.3">
      <c r="L558013" s="37"/>
      <c r="M558013" s="37"/>
    </row>
    <row r="558086" spans="12:13" x14ac:dyDescent="0.3">
      <c r="L558086" s="37"/>
      <c r="M558086" s="37"/>
    </row>
    <row r="558159" spans="12:13" x14ac:dyDescent="0.3">
      <c r="L558159" s="37"/>
      <c r="M558159" s="37"/>
    </row>
    <row r="558232" spans="12:13" x14ac:dyDescent="0.3">
      <c r="L558232" s="37"/>
      <c r="M558232" s="37"/>
    </row>
    <row r="558305" spans="12:13" x14ac:dyDescent="0.3">
      <c r="L558305" s="37"/>
      <c r="M558305" s="37"/>
    </row>
    <row r="558378" spans="12:13" x14ac:dyDescent="0.3">
      <c r="L558378" s="37"/>
      <c r="M558378" s="37"/>
    </row>
    <row r="558451" spans="12:13" x14ac:dyDescent="0.3">
      <c r="L558451" s="37"/>
      <c r="M558451" s="37"/>
    </row>
    <row r="558524" spans="12:13" x14ac:dyDescent="0.3">
      <c r="L558524" s="37"/>
      <c r="M558524" s="37"/>
    </row>
    <row r="558597" spans="12:13" x14ac:dyDescent="0.3">
      <c r="L558597" s="37"/>
      <c r="M558597" s="37"/>
    </row>
    <row r="558670" spans="12:13" x14ac:dyDescent="0.3">
      <c r="L558670" s="37"/>
      <c r="M558670" s="37"/>
    </row>
    <row r="558743" spans="12:13" x14ac:dyDescent="0.3">
      <c r="L558743" s="37"/>
      <c r="M558743" s="37"/>
    </row>
    <row r="558816" spans="12:13" x14ac:dyDescent="0.3">
      <c r="L558816" s="37"/>
      <c r="M558816" s="37"/>
    </row>
    <row r="558889" spans="12:13" x14ac:dyDescent="0.3">
      <c r="L558889" s="37"/>
      <c r="M558889" s="37"/>
    </row>
    <row r="558962" spans="12:13" x14ac:dyDescent="0.3">
      <c r="L558962" s="37"/>
      <c r="M558962" s="37"/>
    </row>
    <row r="559035" spans="12:13" x14ac:dyDescent="0.3">
      <c r="L559035" s="37"/>
      <c r="M559035" s="37"/>
    </row>
    <row r="559108" spans="12:13" x14ac:dyDescent="0.3">
      <c r="L559108" s="37"/>
      <c r="M559108" s="37"/>
    </row>
    <row r="559181" spans="12:13" x14ac:dyDescent="0.3">
      <c r="L559181" s="37"/>
      <c r="M559181" s="37"/>
    </row>
    <row r="559254" spans="12:13" x14ac:dyDescent="0.3">
      <c r="L559254" s="37"/>
      <c r="M559254" s="37"/>
    </row>
    <row r="559327" spans="12:13" x14ac:dyDescent="0.3">
      <c r="L559327" s="37"/>
      <c r="M559327" s="37"/>
    </row>
    <row r="559400" spans="12:13" x14ac:dyDescent="0.3">
      <c r="L559400" s="37"/>
      <c r="M559400" s="37"/>
    </row>
    <row r="559473" spans="12:13" x14ac:dyDescent="0.3">
      <c r="L559473" s="37"/>
      <c r="M559473" s="37"/>
    </row>
    <row r="559546" spans="12:13" x14ac:dyDescent="0.3">
      <c r="L559546" s="37"/>
      <c r="M559546" s="37"/>
    </row>
    <row r="559619" spans="12:13" x14ac:dyDescent="0.3">
      <c r="L559619" s="37"/>
      <c r="M559619" s="37"/>
    </row>
    <row r="559692" spans="12:13" x14ac:dyDescent="0.3">
      <c r="L559692" s="37"/>
      <c r="M559692" s="37"/>
    </row>
    <row r="559765" spans="12:13" x14ac:dyDescent="0.3">
      <c r="L559765" s="37"/>
      <c r="M559765" s="37"/>
    </row>
    <row r="559838" spans="12:13" x14ac:dyDescent="0.3">
      <c r="L559838" s="37"/>
      <c r="M559838" s="37"/>
    </row>
    <row r="559911" spans="12:13" x14ac:dyDescent="0.3">
      <c r="L559911" s="37"/>
      <c r="M559911" s="37"/>
    </row>
    <row r="559984" spans="12:13" x14ac:dyDescent="0.3">
      <c r="L559984" s="37"/>
      <c r="M559984" s="37"/>
    </row>
    <row r="560057" spans="12:13" x14ac:dyDescent="0.3">
      <c r="L560057" s="37"/>
      <c r="M560057" s="37"/>
    </row>
    <row r="560130" spans="12:13" x14ac:dyDescent="0.3">
      <c r="L560130" s="37"/>
      <c r="M560130" s="37"/>
    </row>
    <row r="560203" spans="12:13" x14ac:dyDescent="0.3">
      <c r="L560203" s="37"/>
      <c r="M560203" s="37"/>
    </row>
    <row r="560276" spans="12:13" x14ac:dyDescent="0.3">
      <c r="L560276" s="37"/>
      <c r="M560276" s="37"/>
    </row>
    <row r="560349" spans="12:13" x14ac:dyDescent="0.3">
      <c r="L560349" s="37"/>
      <c r="M560349" s="37"/>
    </row>
    <row r="560422" spans="12:13" x14ac:dyDescent="0.3">
      <c r="L560422" s="37"/>
      <c r="M560422" s="37"/>
    </row>
    <row r="560495" spans="12:13" x14ac:dyDescent="0.3">
      <c r="L560495" s="37"/>
      <c r="M560495" s="37"/>
    </row>
    <row r="560568" spans="12:13" x14ac:dyDescent="0.3">
      <c r="L560568" s="37"/>
      <c r="M560568" s="37"/>
    </row>
    <row r="560641" spans="12:13" x14ac:dyDescent="0.3">
      <c r="L560641" s="37"/>
      <c r="M560641" s="37"/>
    </row>
    <row r="560714" spans="12:13" x14ac:dyDescent="0.3">
      <c r="L560714" s="37"/>
      <c r="M560714" s="37"/>
    </row>
    <row r="560787" spans="12:13" x14ac:dyDescent="0.3">
      <c r="L560787" s="37"/>
      <c r="M560787" s="37"/>
    </row>
    <row r="560860" spans="12:13" x14ac:dyDescent="0.3">
      <c r="L560860" s="37"/>
      <c r="M560860" s="37"/>
    </row>
    <row r="560933" spans="12:13" x14ac:dyDescent="0.3">
      <c r="L560933" s="37"/>
      <c r="M560933" s="37"/>
    </row>
    <row r="561006" spans="12:13" x14ac:dyDescent="0.3">
      <c r="L561006" s="37"/>
      <c r="M561006" s="37"/>
    </row>
    <row r="561079" spans="12:13" x14ac:dyDescent="0.3">
      <c r="L561079" s="37"/>
      <c r="M561079" s="37"/>
    </row>
    <row r="561152" spans="12:13" x14ac:dyDescent="0.3">
      <c r="L561152" s="37"/>
      <c r="M561152" s="37"/>
    </row>
    <row r="561225" spans="12:13" x14ac:dyDescent="0.3">
      <c r="L561225" s="37"/>
      <c r="M561225" s="37"/>
    </row>
    <row r="561298" spans="12:13" x14ac:dyDescent="0.3">
      <c r="L561298" s="37"/>
      <c r="M561298" s="37"/>
    </row>
    <row r="561371" spans="12:13" x14ac:dyDescent="0.3">
      <c r="L561371" s="37"/>
      <c r="M561371" s="37"/>
    </row>
    <row r="561444" spans="12:13" x14ac:dyDescent="0.3">
      <c r="L561444" s="37"/>
      <c r="M561444" s="37"/>
    </row>
    <row r="561517" spans="12:13" x14ac:dyDescent="0.3">
      <c r="L561517" s="37"/>
      <c r="M561517" s="37"/>
    </row>
    <row r="561590" spans="12:13" x14ac:dyDescent="0.3">
      <c r="L561590" s="37"/>
      <c r="M561590" s="37"/>
    </row>
    <row r="561663" spans="12:13" x14ac:dyDescent="0.3">
      <c r="L561663" s="37"/>
      <c r="M561663" s="37"/>
    </row>
    <row r="561736" spans="12:13" x14ac:dyDescent="0.3">
      <c r="L561736" s="37"/>
      <c r="M561736" s="37"/>
    </row>
    <row r="561809" spans="12:13" x14ac:dyDescent="0.3">
      <c r="L561809" s="37"/>
      <c r="M561809" s="37"/>
    </row>
    <row r="561882" spans="12:13" x14ac:dyDescent="0.3">
      <c r="L561882" s="37"/>
      <c r="M561882" s="37"/>
    </row>
    <row r="561955" spans="12:13" x14ac:dyDescent="0.3">
      <c r="L561955" s="37"/>
      <c r="M561955" s="37"/>
    </row>
    <row r="562028" spans="12:13" x14ac:dyDescent="0.3">
      <c r="L562028" s="37"/>
      <c r="M562028" s="37"/>
    </row>
    <row r="562101" spans="12:13" x14ac:dyDescent="0.3">
      <c r="L562101" s="37"/>
      <c r="M562101" s="37"/>
    </row>
    <row r="562174" spans="12:13" x14ac:dyDescent="0.3">
      <c r="L562174" s="37"/>
      <c r="M562174" s="37"/>
    </row>
    <row r="562247" spans="12:13" x14ac:dyDescent="0.3">
      <c r="L562247" s="37"/>
      <c r="M562247" s="37"/>
    </row>
    <row r="562320" spans="12:13" x14ac:dyDescent="0.3">
      <c r="L562320" s="37"/>
      <c r="M562320" s="37"/>
    </row>
    <row r="562393" spans="12:13" x14ac:dyDescent="0.3">
      <c r="L562393" s="37"/>
      <c r="M562393" s="37"/>
    </row>
    <row r="562466" spans="12:13" x14ac:dyDescent="0.3">
      <c r="L562466" s="37"/>
      <c r="M562466" s="37"/>
    </row>
    <row r="562539" spans="12:13" x14ac:dyDescent="0.3">
      <c r="L562539" s="37"/>
      <c r="M562539" s="37"/>
    </row>
    <row r="562612" spans="12:13" x14ac:dyDescent="0.3">
      <c r="L562612" s="37"/>
      <c r="M562612" s="37"/>
    </row>
    <row r="562685" spans="12:13" x14ac:dyDescent="0.3">
      <c r="L562685" s="37"/>
      <c r="M562685" s="37"/>
    </row>
    <row r="562758" spans="12:13" x14ac:dyDescent="0.3">
      <c r="L562758" s="37"/>
      <c r="M562758" s="37"/>
    </row>
    <row r="562831" spans="12:13" x14ac:dyDescent="0.3">
      <c r="L562831" s="37"/>
      <c r="M562831" s="37"/>
    </row>
    <row r="562904" spans="12:13" x14ac:dyDescent="0.3">
      <c r="L562904" s="37"/>
      <c r="M562904" s="37"/>
    </row>
    <row r="562977" spans="12:13" x14ac:dyDescent="0.3">
      <c r="L562977" s="37"/>
      <c r="M562977" s="37"/>
    </row>
    <row r="563050" spans="12:13" x14ac:dyDescent="0.3">
      <c r="L563050" s="37"/>
      <c r="M563050" s="37"/>
    </row>
    <row r="563123" spans="12:13" x14ac:dyDescent="0.3">
      <c r="L563123" s="37"/>
      <c r="M563123" s="37"/>
    </row>
    <row r="563196" spans="12:13" x14ac:dyDescent="0.3">
      <c r="L563196" s="37"/>
      <c r="M563196" s="37"/>
    </row>
    <row r="563269" spans="12:13" x14ac:dyDescent="0.3">
      <c r="L563269" s="37"/>
      <c r="M563269" s="37"/>
    </row>
    <row r="563342" spans="12:13" x14ac:dyDescent="0.3">
      <c r="L563342" s="37"/>
      <c r="M563342" s="37"/>
    </row>
    <row r="563415" spans="12:13" x14ac:dyDescent="0.3">
      <c r="L563415" s="37"/>
      <c r="M563415" s="37"/>
    </row>
    <row r="563488" spans="12:13" x14ac:dyDescent="0.3">
      <c r="L563488" s="37"/>
      <c r="M563488" s="37"/>
    </row>
    <row r="563561" spans="12:13" x14ac:dyDescent="0.3">
      <c r="L563561" s="37"/>
      <c r="M563561" s="37"/>
    </row>
    <row r="563634" spans="12:13" x14ac:dyDescent="0.3">
      <c r="L563634" s="37"/>
      <c r="M563634" s="37"/>
    </row>
    <row r="563707" spans="12:13" x14ac:dyDescent="0.3">
      <c r="L563707" s="37"/>
      <c r="M563707" s="37"/>
    </row>
    <row r="563780" spans="12:13" x14ac:dyDescent="0.3">
      <c r="L563780" s="37"/>
      <c r="M563780" s="37"/>
    </row>
    <row r="563853" spans="12:13" x14ac:dyDescent="0.3">
      <c r="L563853" s="37"/>
      <c r="M563853" s="37"/>
    </row>
    <row r="563926" spans="12:13" x14ac:dyDescent="0.3">
      <c r="L563926" s="37"/>
      <c r="M563926" s="37"/>
    </row>
    <row r="563999" spans="12:13" x14ac:dyDescent="0.3">
      <c r="L563999" s="37"/>
      <c r="M563999" s="37"/>
    </row>
    <row r="564072" spans="12:13" x14ac:dyDescent="0.3">
      <c r="L564072" s="37"/>
      <c r="M564072" s="37"/>
    </row>
    <row r="564145" spans="12:13" x14ac:dyDescent="0.3">
      <c r="L564145" s="37"/>
      <c r="M564145" s="37"/>
    </row>
    <row r="564218" spans="12:13" x14ac:dyDescent="0.3">
      <c r="L564218" s="37"/>
      <c r="M564218" s="37"/>
    </row>
    <row r="564291" spans="12:13" x14ac:dyDescent="0.3">
      <c r="L564291" s="37"/>
      <c r="M564291" s="37"/>
    </row>
    <row r="564364" spans="12:13" x14ac:dyDescent="0.3">
      <c r="L564364" s="37"/>
      <c r="M564364" s="37"/>
    </row>
    <row r="564437" spans="12:13" x14ac:dyDescent="0.3">
      <c r="L564437" s="37"/>
      <c r="M564437" s="37"/>
    </row>
    <row r="564510" spans="12:13" x14ac:dyDescent="0.3">
      <c r="L564510" s="37"/>
      <c r="M564510" s="37"/>
    </row>
    <row r="564583" spans="12:13" x14ac:dyDescent="0.3">
      <c r="L564583" s="37"/>
      <c r="M564583" s="37"/>
    </row>
    <row r="564656" spans="12:13" x14ac:dyDescent="0.3">
      <c r="L564656" s="37"/>
      <c r="M564656" s="37"/>
    </row>
    <row r="564729" spans="12:13" x14ac:dyDescent="0.3">
      <c r="L564729" s="37"/>
      <c r="M564729" s="37"/>
    </row>
    <row r="564802" spans="12:13" x14ac:dyDescent="0.3">
      <c r="L564802" s="37"/>
      <c r="M564802" s="37"/>
    </row>
    <row r="564875" spans="12:13" x14ac:dyDescent="0.3">
      <c r="L564875" s="37"/>
      <c r="M564875" s="37"/>
    </row>
    <row r="564948" spans="12:13" x14ac:dyDescent="0.3">
      <c r="L564948" s="37"/>
      <c r="M564948" s="37"/>
    </row>
    <row r="565021" spans="12:13" x14ac:dyDescent="0.3">
      <c r="L565021" s="37"/>
      <c r="M565021" s="37"/>
    </row>
    <row r="565094" spans="12:13" x14ac:dyDescent="0.3">
      <c r="L565094" s="37"/>
      <c r="M565094" s="37"/>
    </row>
    <row r="565167" spans="12:13" x14ac:dyDescent="0.3">
      <c r="L565167" s="37"/>
      <c r="M565167" s="37"/>
    </row>
    <row r="565240" spans="12:13" x14ac:dyDescent="0.3">
      <c r="L565240" s="37"/>
      <c r="M565240" s="37"/>
    </row>
    <row r="565313" spans="12:13" x14ac:dyDescent="0.3">
      <c r="L565313" s="37"/>
      <c r="M565313" s="37"/>
    </row>
    <row r="565386" spans="12:13" x14ac:dyDescent="0.3">
      <c r="L565386" s="37"/>
      <c r="M565386" s="37"/>
    </row>
    <row r="565459" spans="12:13" x14ac:dyDescent="0.3">
      <c r="L565459" s="37"/>
      <c r="M565459" s="37"/>
    </row>
    <row r="565532" spans="12:13" x14ac:dyDescent="0.3">
      <c r="L565532" s="37"/>
      <c r="M565532" s="37"/>
    </row>
    <row r="565605" spans="12:13" x14ac:dyDescent="0.3">
      <c r="L565605" s="37"/>
      <c r="M565605" s="37"/>
    </row>
    <row r="565678" spans="12:13" x14ac:dyDescent="0.3">
      <c r="L565678" s="37"/>
      <c r="M565678" s="37"/>
    </row>
    <row r="565751" spans="12:13" x14ac:dyDescent="0.3">
      <c r="L565751" s="37"/>
      <c r="M565751" s="37"/>
    </row>
    <row r="565824" spans="12:13" x14ac:dyDescent="0.3">
      <c r="L565824" s="37"/>
      <c r="M565824" s="37"/>
    </row>
    <row r="565897" spans="12:13" x14ac:dyDescent="0.3">
      <c r="L565897" s="37"/>
      <c r="M565897" s="37"/>
    </row>
    <row r="565970" spans="12:13" x14ac:dyDescent="0.3">
      <c r="L565970" s="37"/>
      <c r="M565970" s="37"/>
    </row>
    <row r="566043" spans="12:13" x14ac:dyDescent="0.3">
      <c r="L566043" s="37"/>
      <c r="M566043" s="37"/>
    </row>
    <row r="566116" spans="12:13" x14ac:dyDescent="0.3">
      <c r="L566116" s="37"/>
      <c r="M566116" s="37"/>
    </row>
    <row r="566189" spans="12:13" x14ac:dyDescent="0.3">
      <c r="L566189" s="37"/>
      <c r="M566189" s="37"/>
    </row>
    <row r="566262" spans="12:13" x14ac:dyDescent="0.3">
      <c r="L566262" s="37"/>
      <c r="M566262" s="37"/>
    </row>
    <row r="566335" spans="12:13" x14ac:dyDescent="0.3">
      <c r="L566335" s="37"/>
      <c r="M566335" s="37"/>
    </row>
    <row r="566408" spans="12:13" x14ac:dyDescent="0.3">
      <c r="L566408" s="37"/>
      <c r="M566408" s="37"/>
    </row>
    <row r="566481" spans="12:13" x14ac:dyDescent="0.3">
      <c r="L566481" s="37"/>
      <c r="M566481" s="37"/>
    </row>
    <row r="566554" spans="12:13" x14ac:dyDescent="0.3">
      <c r="L566554" s="37"/>
      <c r="M566554" s="37"/>
    </row>
    <row r="566627" spans="12:13" x14ac:dyDescent="0.3">
      <c r="L566627" s="37"/>
      <c r="M566627" s="37"/>
    </row>
    <row r="566700" spans="12:13" x14ac:dyDescent="0.3">
      <c r="L566700" s="37"/>
      <c r="M566700" s="37"/>
    </row>
    <row r="566773" spans="12:13" x14ac:dyDescent="0.3">
      <c r="L566773" s="37"/>
      <c r="M566773" s="37"/>
    </row>
    <row r="566846" spans="12:13" x14ac:dyDescent="0.3">
      <c r="L566846" s="37"/>
      <c r="M566846" s="37"/>
    </row>
    <row r="566919" spans="12:13" x14ac:dyDescent="0.3">
      <c r="L566919" s="37"/>
      <c r="M566919" s="37"/>
    </row>
    <row r="566992" spans="12:13" x14ac:dyDescent="0.3">
      <c r="L566992" s="37"/>
      <c r="M566992" s="37"/>
    </row>
    <row r="567065" spans="12:13" x14ac:dyDescent="0.3">
      <c r="L567065" s="37"/>
      <c r="M567065" s="37"/>
    </row>
    <row r="567138" spans="12:13" x14ac:dyDescent="0.3">
      <c r="L567138" s="37"/>
      <c r="M567138" s="37"/>
    </row>
    <row r="567211" spans="12:13" x14ac:dyDescent="0.3">
      <c r="L567211" s="37"/>
      <c r="M567211" s="37"/>
    </row>
    <row r="567284" spans="12:13" x14ac:dyDescent="0.3">
      <c r="L567284" s="37"/>
      <c r="M567284" s="37"/>
    </row>
    <row r="567357" spans="12:13" x14ac:dyDescent="0.3">
      <c r="L567357" s="37"/>
      <c r="M567357" s="37"/>
    </row>
    <row r="567430" spans="12:13" x14ac:dyDescent="0.3">
      <c r="L567430" s="37"/>
      <c r="M567430" s="37"/>
    </row>
    <row r="567503" spans="12:13" x14ac:dyDescent="0.3">
      <c r="L567503" s="37"/>
      <c r="M567503" s="37"/>
    </row>
    <row r="567576" spans="12:13" x14ac:dyDescent="0.3">
      <c r="L567576" s="37"/>
      <c r="M567576" s="37"/>
    </row>
    <row r="567649" spans="12:13" x14ac:dyDescent="0.3">
      <c r="L567649" s="37"/>
      <c r="M567649" s="37"/>
    </row>
    <row r="567722" spans="12:13" x14ac:dyDescent="0.3">
      <c r="L567722" s="37"/>
      <c r="M567722" s="37"/>
    </row>
    <row r="567795" spans="12:13" x14ac:dyDescent="0.3">
      <c r="L567795" s="37"/>
      <c r="M567795" s="37"/>
    </row>
    <row r="567868" spans="12:13" x14ac:dyDescent="0.3">
      <c r="L567868" s="37"/>
      <c r="M567868" s="37"/>
    </row>
    <row r="567941" spans="12:13" x14ac:dyDescent="0.3">
      <c r="L567941" s="37"/>
      <c r="M567941" s="37"/>
    </row>
    <row r="568014" spans="12:13" x14ac:dyDescent="0.3">
      <c r="L568014" s="37"/>
      <c r="M568014" s="37"/>
    </row>
    <row r="568087" spans="12:13" x14ac:dyDescent="0.3">
      <c r="L568087" s="37"/>
      <c r="M568087" s="37"/>
    </row>
    <row r="568160" spans="12:13" x14ac:dyDescent="0.3">
      <c r="L568160" s="37"/>
      <c r="M568160" s="37"/>
    </row>
    <row r="568233" spans="12:13" x14ac:dyDescent="0.3">
      <c r="L568233" s="37"/>
      <c r="M568233" s="37"/>
    </row>
    <row r="568306" spans="12:13" x14ac:dyDescent="0.3">
      <c r="L568306" s="37"/>
      <c r="M568306" s="37"/>
    </row>
    <row r="568379" spans="12:13" x14ac:dyDescent="0.3">
      <c r="L568379" s="37"/>
      <c r="M568379" s="37"/>
    </row>
    <row r="568452" spans="12:13" x14ac:dyDescent="0.3">
      <c r="L568452" s="37"/>
      <c r="M568452" s="37"/>
    </row>
    <row r="568525" spans="12:13" x14ac:dyDescent="0.3">
      <c r="L568525" s="37"/>
      <c r="M568525" s="37"/>
    </row>
    <row r="568598" spans="12:13" x14ac:dyDescent="0.3">
      <c r="L568598" s="37"/>
      <c r="M568598" s="37"/>
    </row>
    <row r="568671" spans="12:13" x14ac:dyDescent="0.3">
      <c r="L568671" s="37"/>
      <c r="M568671" s="37"/>
    </row>
    <row r="568744" spans="12:13" x14ac:dyDescent="0.3">
      <c r="L568744" s="37"/>
      <c r="M568744" s="37"/>
    </row>
    <row r="568817" spans="12:13" x14ac:dyDescent="0.3">
      <c r="L568817" s="37"/>
      <c r="M568817" s="37"/>
    </row>
    <row r="568890" spans="12:13" x14ac:dyDescent="0.3">
      <c r="L568890" s="37"/>
      <c r="M568890" s="37"/>
    </row>
    <row r="568963" spans="12:13" x14ac:dyDescent="0.3">
      <c r="L568963" s="37"/>
      <c r="M568963" s="37"/>
    </row>
    <row r="569036" spans="12:13" x14ac:dyDescent="0.3">
      <c r="L569036" s="37"/>
      <c r="M569036" s="37"/>
    </row>
    <row r="569109" spans="12:13" x14ac:dyDescent="0.3">
      <c r="L569109" s="37"/>
      <c r="M569109" s="37"/>
    </row>
    <row r="569182" spans="12:13" x14ac:dyDescent="0.3">
      <c r="L569182" s="37"/>
      <c r="M569182" s="37"/>
    </row>
    <row r="569255" spans="12:13" x14ac:dyDescent="0.3">
      <c r="L569255" s="37"/>
      <c r="M569255" s="37"/>
    </row>
    <row r="569328" spans="12:13" x14ac:dyDescent="0.3">
      <c r="L569328" s="37"/>
      <c r="M569328" s="37"/>
    </row>
    <row r="569401" spans="12:13" x14ac:dyDescent="0.3">
      <c r="L569401" s="37"/>
      <c r="M569401" s="37"/>
    </row>
    <row r="569474" spans="12:13" x14ac:dyDescent="0.3">
      <c r="L569474" s="37"/>
      <c r="M569474" s="37"/>
    </row>
    <row r="569547" spans="12:13" x14ac:dyDescent="0.3">
      <c r="L569547" s="37"/>
      <c r="M569547" s="37"/>
    </row>
    <row r="569620" spans="12:13" x14ac:dyDescent="0.3">
      <c r="L569620" s="37"/>
      <c r="M569620" s="37"/>
    </row>
    <row r="569693" spans="12:13" x14ac:dyDescent="0.3">
      <c r="L569693" s="37"/>
      <c r="M569693" s="37"/>
    </row>
    <row r="569766" spans="12:13" x14ac:dyDescent="0.3">
      <c r="L569766" s="37"/>
      <c r="M569766" s="37"/>
    </row>
    <row r="569839" spans="12:13" x14ac:dyDescent="0.3">
      <c r="L569839" s="37"/>
      <c r="M569839" s="37"/>
    </row>
    <row r="569912" spans="12:13" x14ac:dyDescent="0.3">
      <c r="L569912" s="37"/>
      <c r="M569912" s="37"/>
    </row>
    <row r="569985" spans="12:13" x14ac:dyDescent="0.3">
      <c r="L569985" s="37"/>
      <c r="M569985" s="37"/>
    </row>
    <row r="570058" spans="12:13" x14ac:dyDescent="0.3">
      <c r="L570058" s="37"/>
      <c r="M570058" s="37"/>
    </row>
    <row r="570131" spans="12:13" x14ac:dyDescent="0.3">
      <c r="L570131" s="37"/>
      <c r="M570131" s="37"/>
    </row>
    <row r="570204" spans="12:13" x14ac:dyDescent="0.3">
      <c r="L570204" s="37"/>
      <c r="M570204" s="37"/>
    </row>
    <row r="570277" spans="12:13" x14ac:dyDescent="0.3">
      <c r="L570277" s="37"/>
      <c r="M570277" s="37"/>
    </row>
    <row r="570350" spans="12:13" x14ac:dyDescent="0.3">
      <c r="L570350" s="37"/>
      <c r="M570350" s="37"/>
    </row>
    <row r="570423" spans="12:13" x14ac:dyDescent="0.3">
      <c r="L570423" s="37"/>
      <c r="M570423" s="37"/>
    </row>
    <row r="570496" spans="12:13" x14ac:dyDescent="0.3">
      <c r="L570496" s="37"/>
      <c r="M570496" s="37"/>
    </row>
    <row r="570569" spans="12:13" x14ac:dyDescent="0.3">
      <c r="L570569" s="37"/>
      <c r="M570569" s="37"/>
    </row>
    <row r="570642" spans="12:13" x14ac:dyDescent="0.3">
      <c r="L570642" s="37"/>
      <c r="M570642" s="37"/>
    </row>
    <row r="570715" spans="12:13" x14ac:dyDescent="0.3">
      <c r="L570715" s="37"/>
      <c r="M570715" s="37"/>
    </row>
    <row r="570788" spans="12:13" x14ac:dyDescent="0.3">
      <c r="L570788" s="37"/>
      <c r="M570788" s="37"/>
    </row>
    <row r="570861" spans="12:13" x14ac:dyDescent="0.3">
      <c r="L570861" s="37"/>
      <c r="M570861" s="37"/>
    </row>
    <row r="570934" spans="12:13" x14ac:dyDescent="0.3">
      <c r="L570934" s="37"/>
      <c r="M570934" s="37"/>
    </row>
    <row r="571007" spans="12:13" x14ac:dyDescent="0.3">
      <c r="L571007" s="37"/>
      <c r="M571007" s="37"/>
    </row>
    <row r="571080" spans="12:13" x14ac:dyDescent="0.3">
      <c r="L571080" s="37"/>
      <c r="M571080" s="37"/>
    </row>
    <row r="571153" spans="12:13" x14ac:dyDescent="0.3">
      <c r="L571153" s="37"/>
      <c r="M571153" s="37"/>
    </row>
    <row r="571226" spans="12:13" x14ac:dyDescent="0.3">
      <c r="L571226" s="37"/>
      <c r="M571226" s="37"/>
    </row>
    <row r="571299" spans="12:13" x14ac:dyDescent="0.3">
      <c r="L571299" s="37"/>
      <c r="M571299" s="37"/>
    </row>
    <row r="571372" spans="12:13" x14ac:dyDescent="0.3">
      <c r="L571372" s="37"/>
      <c r="M571372" s="37"/>
    </row>
    <row r="571445" spans="12:13" x14ac:dyDescent="0.3">
      <c r="L571445" s="37"/>
      <c r="M571445" s="37"/>
    </row>
    <row r="571518" spans="12:13" x14ac:dyDescent="0.3">
      <c r="L571518" s="37"/>
      <c r="M571518" s="37"/>
    </row>
    <row r="571591" spans="12:13" x14ac:dyDescent="0.3">
      <c r="L571591" s="37"/>
      <c r="M571591" s="37"/>
    </row>
    <row r="571664" spans="12:13" x14ac:dyDescent="0.3">
      <c r="L571664" s="37"/>
      <c r="M571664" s="37"/>
    </row>
    <row r="571737" spans="12:13" x14ac:dyDescent="0.3">
      <c r="L571737" s="37"/>
      <c r="M571737" s="37"/>
    </row>
    <row r="571810" spans="12:13" x14ac:dyDescent="0.3">
      <c r="L571810" s="37"/>
      <c r="M571810" s="37"/>
    </row>
    <row r="571883" spans="12:13" x14ac:dyDescent="0.3">
      <c r="L571883" s="37"/>
      <c r="M571883" s="37"/>
    </row>
    <row r="571956" spans="12:13" x14ac:dyDescent="0.3">
      <c r="L571956" s="37"/>
      <c r="M571956" s="37"/>
    </row>
    <row r="572029" spans="12:13" x14ac:dyDescent="0.3">
      <c r="L572029" s="37"/>
      <c r="M572029" s="37"/>
    </row>
    <row r="572102" spans="12:13" x14ac:dyDescent="0.3">
      <c r="L572102" s="37"/>
      <c r="M572102" s="37"/>
    </row>
    <row r="572175" spans="12:13" x14ac:dyDescent="0.3">
      <c r="L572175" s="37"/>
      <c r="M572175" s="37"/>
    </row>
    <row r="572248" spans="12:13" x14ac:dyDescent="0.3">
      <c r="L572248" s="37"/>
      <c r="M572248" s="37"/>
    </row>
    <row r="572321" spans="12:13" x14ac:dyDescent="0.3">
      <c r="L572321" s="37"/>
      <c r="M572321" s="37"/>
    </row>
    <row r="572394" spans="12:13" x14ac:dyDescent="0.3">
      <c r="L572394" s="37"/>
      <c r="M572394" s="37"/>
    </row>
    <row r="572467" spans="12:13" x14ac:dyDescent="0.3">
      <c r="L572467" s="37"/>
      <c r="M572467" s="37"/>
    </row>
    <row r="572540" spans="12:13" x14ac:dyDescent="0.3">
      <c r="L572540" s="37"/>
      <c r="M572540" s="37"/>
    </row>
    <row r="572613" spans="12:13" x14ac:dyDescent="0.3">
      <c r="L572613" s="37"/>
      <c r="M572613" s="37"/>
    </row>
    <row r="572686" spans="12:13" x14ac:dyDescent="0.3">
      <c r="L572686" s="37"/>
      <c r="M572686" s="37"/>
    </row>
    <row r="572759" spans="12:13" x14ac:dyDescent="0.3">
      <c r="L572759" s="37"/>
      <c r="M572759" s="37"/>
    </row>
    <row r="572832" spans="12:13" x14ac:dyDescent="0.3">
      <c r="L572832" s="37"/>
      <c r="M572832" s="37"/>
    </row>
    <row r="572905" spans="12:13" x14ac:dyDescent="0.3">
      <c r="L572905" s="37"/>
      <c r="M572905" s="37"/>
    </row>
    <row r="572978" spans="12:13" x14ac:dyDescent="0.3">
      <c r="L572978" s="37"/>
      <c r="M572978" s="37"/>
    </row>
    <row r="573051" spans="12:13" x14ac:dyDescent="0.3">
      <c r="L573051" s="37"/>
      <c r="M573051" s="37"/>
    </row>
    <row r="573124" spans="12:13" x14ac:dyDescent="0.3">
      <c r="L573124" s="37"/>
      <c r="M573124" s="37"/>
    </row>
    <row r="573197" spans="12:13" x14ac:dyDescent="0.3">
      <c r="L573197" s="37"/>
      <c r="M573197" s="37"/>
    </row>
    <row r="573270" spans="12:13" x14ac:dyDescent="0.3">
      <c r="L573270" s="37"/>
      <c r="M573270" s="37"/>
    </row>
    <row r="573343" spans="12:13" x14ac:dyDescent="0.3">
      <c r="L573343" s="37"/>
      <c r="M573343" s="37"/>
    </row>
    <row r="573416" spans="12:13" x14ac:dyDescent="0.3">
      <c r="L573416" s="37"/>
      <c r="M573416" s="37"/>
    </row>
    <row r="573489" spans="12:13" x14ac:dyDescent="0.3">
      <c r="L573489" s="37"/>
      <c r="M573489" s="37"/>
    </row>
    <row r="573562" spans="12:13" x14ac:dyDescent="0.3">
      <c r="L573562" s="37"/>
      <c r="M573562" s="37"/>
    </row>
    <row r="573635" spans="12:13" x14ac:dyDescent="0.3">
      <c r="L573635" s="37"/>
      <c r="M573635" s="37"/>
    </row>
    <row r="573708" spans="12:13" x14ac:dyDescent="0.3">
      <c r="L573708" s="37"/>
      <c r="M573708" s="37"/>
    </row>
    <row r="573781" spans="12:13" x14ac:dyDescent="0.3">
      <c r="L573781" s="37"/>
      <c r="M573781" s="37"/>
    </row>
    <row r="573854" spans="12:13" x14ac:dyDescent="0.3">
      <c r="L573854" s="37"/>
      <c r="M573854" s="37"/>
    </row>
    <row r="573927" spans="12:13" x14ac:dyDescent="0.3">
      <c r="L573927" s="37"/>
      <c r="M573927" s="37"/>
    </row>
    <row r="574000" spans="12:13" x14ac:dyDescent="0.3">
      <c r="L574000" s="37"/>
      <c r="M574000" s="37"/>
    </row>
    <row r="574073" spans="12:13" x14ac:dyDescent="0.3">
      <c r="L574073" s="37"/>
      <c r="M574073" s="37"/>
    </row>
    <row r="574146" spans="12:13" x14ac:dyDescent="0.3">
      <c r="L574146" s="37"/>
      <c r="M574146" s="37"/>
    </row>
    <row r="574219" spans="12:13" x14ac:dyDescent="0.3">
      <c r="L574219" s="37"/>
      <c r="M574219" s="37"/>
    </row>
    <row r="574292" spans="12:13" x14ac:dyDescent="0.3">
      <c r="L574292" s="37"/>
      <c r="M574292" s="37"/>
    </row>
    <row r="574365" spans="12:13" x14ac:dyDescent="0.3">
      <c r="L574365" s="37"/>
      <c r="M574365" s="37"/>
    </row>
    <row r="574438" spans="12:13" x14ac:dyDescent="0.3">
      <c r="L574438" s="37"/>
      <c r="M574438" s="37"/>
    </row>
    <row r="574511" spans="12:13" x14ac:dyDescent="0.3">
      <c r="L574511" s="37"/>
      <c r="M574511" s="37"/>
    </row>
    <row r="574584" spans="12:13" x14ac:dyDescent="0.3">
      <c r="L574584" s="37"/>
      <c r="M574584" s="37"/>
    </row>
    <row r="574657" spans="12:13" x14ac:dyDescent="0.3">
      <c r="L574657" s="37"/>
      <c r="M574657" s="37"/>
    </row>
    <row r="574730" spans="12:13" x14ac:dyDescent="0.3">
      <c r="L574730" s="37"/>
      <c r="M574730" s="37"/>
    </row>
    <row r="574803" spans="12:13" x14ac:dyDescent="0.3">
      <c r="L574803" s="37"/>
      <c r="M574803" s="37"/>
    </row>
    <row r="574876" spans="12:13" x14ac:dyDescent="0.3">
      <c r="L574876" s="37"/>
      <c r="M574876" s="37"/>
    </row>
    <row r="574949" spans="12:13" x14ac:dyDescent="0.3">
      <c r="L574949" s="37"/>
      <c r="M574949" s="37"/>
    </row>
    <row r="575022" spans="12:13" x14ac:dyDescent="0.3">
      <c r="L575022" s="37"/>
      <c r="M575022" s="37"/>
    </row>
    <row r="575095" spans="12:13" x14ac:dyDescent="0.3">
      <c r="L575095" s="37"/>
      <c r="M575095" s="37"/>
    </row>
    <row r="575168" spans="12:13" x14ac:dyDescent="0.3">
      <c r="L575168" s="37"/>
      <c r="M575168" s="37"/>
    </row>
    <row r="575241" spans="12:13" x14ac:dyDescent="0.3">
      <c r="L575241" s="37"/>
      <c r="M575241" s="37"/>
    </row>
    <row r="575314" spans="12:13" x14ac:dyDescent="0.3">
      <c r="L575314" s="37"/>
      <c r="M575314" s="37"/>
    </row>
    <row r="575387" spans="12:13" x14ac:dyDescent="0.3">
      <c r="L575387" s="37"/>
      <c r="M575387" s="37"/>
    </row>
    <row r="575460" spans="12:13" x14ac:dyDescent="0.3">
      <c r="L575460" s="37"/>
      <c r="M575460" s="37"/>
    </row>
    <row r="575533" spans="12:13" x14ac:dyDescent="0.3">
      <c r="L575533" s="37"/>
      <c r="M575533" s="37"/>
    </row>
    <row r="575606" spans="12:13" x14ac:dyDescent="0.3">
      <c r="L575606" s="37"/>
      <c r="M575606" s="37"/>
    </row>
    <row r="575679" spans="12:13" x14ac:dyDescent="0.3">
      <c r="L575679" s="37"/>
      <c r="M575679" s="37"/>
    </row>
    <row r="575752" spans="12:13" x14ac:dyDescent="0.3">
      <c r="L575752" s="37"/>
      <c r="M575752" s="37"/>
    </row>
    <row r="575825" spans="12:13" x14ac:dyDescent="0.3">
      <c r="L575825" s="37"/>
      <c r="M575825" s="37"/>
    </row>
    <row r="575898" spans="12:13" x14ac:dyDescent="0.3">
      <c r="L575898" s="37"/>
      <c r="M575898" s="37"/>
    </row>
    <row r="575971" spans="12:13" x14ac:dyDescent="0.3">
      <c r="L575971" s="37"/>
      <c r="M575971" s="37"/>
    </row>
    <row r="576044" spans="12:13" x14ac:dyDescent="0.3">
      <c r="L576044" s="37"/>
      <c r="M576044" s="37"/>
    </row>
    <row r="576117" spans="12:13" x14ac:dyDescent="0.3">
      <c r="L576117" s="37"/>
      <c r="M576117" s="37"/>
    </row>
    <row r="576190" spans="12:13" x14ac:dyDescent="0.3">
      <c r="L576190" s="37"/>
      <c r="M576190" s="37"/>
    </row>
    <row r="576263" spans="12:13" x14ac:dyDescent="0.3">
      <c r="L576263" s="37"/>
      <c r="M576263" s="37"/>
    </row>
    <row r="576336" spans="12:13" x14ac:dyDescent="0.3">
      <c r="L576336" s="37"/>
      <c r="M576336" s="37"/>
    </row>
    <row r="576409" spans="12:13" x14ac:dyDescent="0.3">
      <c r="L576409" s="37"/>
      <c r="M576409" s="37"/>
    </row>
    <row r="576482" spans="12:13" x14ac:dyDescent="0.3">
      <c r="L576482" s="37"/>
      <c r="M576482" s="37"/>
    </row>
    <row r="576555" spans="12:13" x14ac:dyDescent="0.3">
      <c r="L576555" s="37"/>
      <c r="M576555" s="37"/>
    </row>
    <row r="576628" spans="12:13" x14ac:dyDescent="0.3">
      <c r="L576628" s="37"/>
      <c r="M576628" s="37"/>
    </row>
    <row r="576701" spans="12:13" x14ac:dyDescent="0.3">
      <c r="L576701" s="37"/>
      <c r="M576701" s="37"/>
    </row>
    <row r="576774" spans="12:13" x14ac:dyDescent="0.3">
      <c r="L576774" s="37"/>
      <c r="M576774" s="37"/>
    </row>
    <row r="576847" spans="12:13" x14ac:dyDescent="0.3">
      <c r="L576847" s="37"/>
      <c r="M576847" s="37"/>
    </row>
    <row r="576920" spans="12:13" x14ac:dyDescent="0.3">
      <c r="L576920" s="37"/>
      <c r="M576920" s="37"/>
    </row>
    <row r="576993" spans="12:13" x14ac:dyDescent="0.3">
      <c r="L576993" s="37"/>
      <c r="M576993" s="37"/>
    </row>
    <row r="577066" spans="12:13" x14ac:dyDescent="0.3">
      <c r="L577066" s="37"/>
      <c r="M577066" s="37"/>
    </row>
    <row r="577139" spans="12:13" x14ac:dyDescent="0.3">
      <c r="L577139" s="37"/>
      <c r="M577139" s="37"/>
    </row>
    <row r="577212" spans="12:13" x14ac:dyDescent="0.3">
      <c r="L577212" s="37"/>
      <c r="M577212" s="37"/>
    </row>
    <row r="577285" spans="12:13" x14ac:dyDescent="0.3">
      <c r="L577285" s="37"/>
      <c r="M577285" s="37"/>
    </row>
    <row r="577358" spans="12:13" x14ac:dyDescent="0.3">
      <c r="L577358" s="37"/>
      <c r="M577358" s="37"/>
    </row>
    <row r="577431" spans="12:13" x14ac:dyDescent="0.3">
      <c r="L577431" s="37"/>
      <c r="M577431" s="37"/>
    </row>
    <row r="577504" spans="12:13" x14ac:dyDescent="0.3">
      <c r="L577504" s="37"/>
      <c r="M577504" s="37"/>
    </row>
    <row r="577577" spans="12:13" x14ac:dyDescent="0.3">
      <c r="L577577" s="37"/>
      <c r="M577577" s="37"/>
    </row>
    <row r="577650" spans="12:13" x14ac:dyDescent="0.3">
      <c r="L577650" s="37"/>
      <c r="M577650" s="37"/>
    </row>
    <row r="577723" spans="12:13" x14ac:dyDescent="0.3">
      <c r="L577723" s="37"/>
      <c r="M577723" s="37"/>
    </row>
    <row r="577796" spans="12:13" x14ac:dyDescent="0.3">
      <c r="L577796" s="37"/>
      <c r="M577796" s="37"/>
    </row>
    <row r="577869" spans="12:13" x14ac:dyDescent="0.3">
      <c r="L577869" s="37"/>
      <c r="M577869" s="37"/>
    </row>
    <row r="577942" spans="12:13" x14ac:dyDescent="0.3">
      <c r="L577942" s="37"/>
      <c r="M577942" s="37"/>
    </row>
    <row r="578015" spans="12:13" x14ac:dyDescent="0.3">
      <c r="L578015" s="37"/>
      <c r="M578015" s="37"/>
    </row>
    <row r="578088" spans="12:13" x14ac:dyDescent="0.3">
      <c r="L578088" s="37"/>
      <c r="M578088" s="37"/>
    </row>
    <row r="578161" spans="12:13" x14ac:dyDescent="0.3">
      <c r="L578161" s="37"/>
      <c r="M578161" s="37"/>
    </row>
    <row r="578234" spans="12:13" x14ac:dyDescent="0.3">
      <c r="L578234" s="37"/>
      <c r="M578234" s="37"/>
    </row>
    <row r="578307" spans="12:13" x14ac:dyDescent="0.3">
      <c r="L578307" s="37"/>
      <c r="M578307" s="37"/>
    </row>
    <row r="578380" spans="12:13" x14ac:dyDescent="0.3">
      <c r="L578380" s="37"/>
      <c r="M578380" s="37"/>
    </row>
    <row r="578453" spans="12:13" x14ac:dyDescent="0.3">
      <c r="L578453" s="37"/>
      <c r="M578453" s="37"/>
    </row>
    <row r="578526" spans="12:13" x14ac:dyDescent="0.3">
      <c r="L578526" s="37"/>
      <c r="M578526" s="37"/>
    </row>
    <row r="578599" spans="12:13" x14ac:dyDescent="0.3">
      <c r="L578599" s="37"/>
      <c r="M578599" s="37"/>
    </row>
    <row r="578672" spans="12:13" x14ac:dyDescent="0.3">
      <c r="L578672" s="37"/>
      <c r="M578672" s="37"/>
    </row>
    <row r="578745" spans="12:13" x14ac:dyDescent="0.3">
      <c r="L578745" s="37"/>
      <c r="M578745" s="37"/>
    </row>
    <row r="578818" spans="12:13" x14ac:dyDescent="0.3">
      <c r="L578818" s="37"/>
      <c r="M578818" s="37"/>
    </row>
    <row r="578891" spans="12:13" x14ac:dyDescent="0.3">
      <c r="L578891" s="37"/>
      <c r="M578891" s="37"/>
    </row>
    <row r="578964" spans="12:13" x14ac:dyDescent="0.3">
      <c r="L578964" s="37"/>
      <c r="M578964" s="37"/>
    </row>
    <row r="579037" spans="12:13" x14ac:dyDescent="0.3">
      <c r="L579037" s="37"/>
      <c r="M579037" s="37"/>
    </row>
    <row r="579110" spans="12:13" x14ac:dyDescent="0.3">
      <c r="L579110" s="37"/>
      <c r="M579110" s="37"/>
    </row>
    <row r="579183" spans="12:13" x14ac:dyDescent="0.3">
      <c r="L579183" s="37"/>
      <c r="M579183" s="37"/>
    </row>
    <row r="579256" spans="12:13" x14ac:dyDescent="0.3">
      <c r="L579256" s="37"/>
      <c r="M579256" s="37"/>
    </row>
    <row r="579329" spans="12:13" x14ac:dyDescent="0.3">
      <c r="L579329" s="37"/>
      <c r="M579329" s="37"/>
    </row>
    <row r="579402" spans="12:13" x14ac:dyDescent="0.3">
      <c r="L579402" s="37"/>
      <c r="M579402" s="37"/>
    </row>
    <row r="579475" spans="12:13" x14ac:dyDescent="0.3">
      <c r="L579475" s="37"/>
      <c r="M579475" s="37"/>
    </row>
    <row r="579548" spans="12:13" x14ac:dyDescent="0.3">
      <c r="L579548" s="37"/>
      <c r="M579548" s="37"/>
    </row>
    <row r="579621" spans="12:13" x14ac:dyDescent="0.3">
      <c r="L579621" s="37"/>
      <c r="M579621" s="37"/>
    </row>
    <row r="579694" spans="12:13" x14ac:dyDescent="0.3">
      <c r="L579694" s="37"/>
      <c r="M579694" s="37"/>
    </row>
    <row r="579767" spans="12:13" x14ac:dyDescent="0.3">
      <c r="L579767" s="37"/>
      <c r="M579767" s="37"/>
    </row>
    <row r="579840" spans="12:13" x14ac:dyDescent="0.3">
      <c r="L579840" s="37"/>
      <c r="M579840" s="37"/>
    </row>
    <row r="579913" spans="12:13" x14ac:dyDescent="0.3">
      <c r="L579913" s="37"/>
      <c r="M579913" s="37"/>
    </row>
    <row r="579986" spans="12:13" x14ac:dyDescent="0.3">
      <c r="L579986" s="37"/>
      <c r="M579986" s="37"/>
    </row>
    <row r="580059" spans="12:13" x14ac:dyDescent="0.3">
      <c r="L580059" s="37"/>
      <c r="M580059" s="37"/>
    </row>
    <row r="580132" spans="12:13" x14ac:dyDescent="0.3">
      <c r="L580132" s="37"/>
      <c r="M580132" s="37"/>
    </row>
    <row r="580205" spans="12:13" x14ac:dyDescent="0.3">
      <c r="L580205" s="37"/>
      <c r="M580205" s="37"/>
    </row>
    <row r="580278" spans="12:13" x14ac:dyDescent="0.3">
      <c r="L580278" s="37"/>
      <c r="M580278" s="37"/>
    </row>
    <row r="580351" spans="12:13" x14ac:dyDescent="0.3">
      <c r="L580351" s="37"/>
      <c r="M580351" s="37"/>
    </row>
    <row r="580424" spans="12:13" x14ac:dyDescent="0.3">
      <c r="L580424" s="37"/>
      <c r="M580424" s="37"/>
    </row>
    <row r="580497" spans="12:13" x14ac:dyDescent="0.3">
      <c r="L580497" s="37"/>
      <c r="M580497" s="37"/>
    </row>
    <row r="580570" spans="12:13" x14ac:dyDescent="0.3">
      <c r="L580570" s="37"/>
      <c r="M580570" s="37"/>
    </row>
    <row r="580643" spans="12:13" x14ac:dyDescent="0.3">
      <c r="L580643" s="37"/>
      <c r="M580643" s="37"/>
    </row>
    <row r="580716" spans="12:13" x14ac:dyDescent="0.3">
      <c r="L580716" s="37"/>
      <c r="M580716" s="37"/>
    </row>
    <row r="580789" spans="12:13" x14ac:dyDescent="0.3">
      <c r="L580789" s="37"/>
      <c r="M580789" s="37"/>
    </row>
    <row r="580862" spans="12:13" x14ac:dyDescent="0.3">
      <c r="L580862" s="37"/>
      <c r="M580862" s="37"/>
    </row>
    <row r="580935" spans="12:13" x14ac:dyDescent="0.3">
      <c r="L580935" s="37"/>
      <c r="M580935" s="37"/>
    </row>
    <row r="581008" spans="12:13" x14ac:dyDescent="0.3">
      <c r="L581008" s="37"/>
      <c r="M581008" s="37"/>
    </row>
    <row r="581081" spans="12:13" x14ac:dyDescent="0.3">
      <c r="L581081" s="37"/>
      <c r="M581081" s="37"/>
    </row>
    <row r="581154" spans="12:13" x14ac:dyDescent="0.3">
      <c r="L581154" s="37"/>
      <c r="M581154" s="37"/>
    </row>
    <row r="581227" spans="12:13" x14ac:dyDescent="0.3">
      <c r="L581227" s="37"/>
      <c r="M581227" s="37"/>
    </row>
    <row r="581300" spans="12:13" x14ac:dyDescent="0.3">
      <c r="L581300" s="37"/>
      <c r="M581300" s="37"/>
    </row>
    <row r="581373" spans="12:13" x14ac:dyDescent="0.3">
      <c r="L581373" s="37"/>
      <c r="M581373" s="37"/>
    </row>
    <row r="581446" spans="12:13" x14ac:dyDescent="0.3">
      <c r="L581446" s="37"/>
      <c r="M581446" s="37"/>
    </row>
    <row r="581519" spans="12:13" x14ac:dyDescent="0.3">
      <c r="L581519" s="37"/>
      <c r="M581519" s="37"/>
    </row>
    <row r="581592" spans="12:13" x14ac:dyDescent="0.3">
      <c r="L581592" s="37"/>
      <c r="M581592" s="37"/>
    </row>
    <row r="581665" spans="12:13" x14ac:dyDescent="0.3">
      <c r="L581665" s="37"/>
      <c r="M581665" s="37"/>
    </row>
    <row r="581738" spans="12:13" x14ac:dyDescent="0.3">
      <c r="L581738" s="37"/>
      <c r="M581738" s="37"/>
    </row>
    <row r="581811" spans="12:13" x14ac:dyDescent="0.3">
      <c r="L581811" s="37"/>
      <c r="M581811" s="37"/>
    </row>
    <row r="581884" spans="12:13" x14ac:dyDescent="0.3">
      <c r="L581884" s="37"/>
      <c r="M581884" s="37"/>
    </row>
    <row r="581957" spans="12:13" x14ac:dyDescent="0.3">
      <c r="L581957" s="37"/>
      <c r="M581957" s="37"/>
    </row>
    <row r="582030" spans="12:13" x14ac:dyDescent="0.3">
      <c r="L582030" s="37"/>
      <c r="M582030" s="37"/>
    </row>
    <row r="582103" spans="12:13" x14ac:dyDescent="0.3">
      <c r="L582103" s="37"/>
      <c r="M582103" s="37"/>
    </row>
    <row r="582176" spans="12:13" x14ac:dyDescent="0.3">
      <c r="L582176" s="37"/>
      <c r="M582176" s="37"/>
    </row>
    <row r="582249" spans="12:13" x14ac:dyDescent="0.3">
      <c r="L582249" s="37"/>
      <c r="M582249" s="37"/>
    </row>
    <row r="582322" spans="12:13" x14ac:dyDescent="0.3">
      <c r="L582322" s="37"/>
      <c r="M582322" s="37"/>
    </row>
    <row r="582395" spans="12:13" x14ac:dyDescent="0.3">
      <c r="L582395" s="37"/>
      <c r="M582395" s="37"/>
    </row>
    <row r="582468" spans="12:13" x14ac:dyDescent="0.3">
      <c r="L582468" s="37"/>
      <c r="M582468" s="37"/>
    </row>
    <row r="582541" spans="12:13" x14ac:dyDescent="0.3">
      <c r="L582541" s="37"/>
      <c r="M582541" s="37"/>
    </row>
    <row r="582614" spans="12:13" x14ac:dyDescent="0.3">
      <c r="L582614" s="37"/>
      <c r="M582614" s="37"/>
    </row>
    <row r="582687" spans="12:13" x14ac:dyDescent="0.3">
      <c r="L582687" s="37"/>
      <c r="M582687" s="37"/>
    </row>
    <row r="582760" spans="12:13" x14ac:dyDescent="0.3">
      <c r="L582760" s="37"/>
      <c r="M582760" s="37"/>
    </row>
    <row r="582833" spans="12:13" x14ac:dyDescent="0.3">
      <c r="L582833" s="37"/>
      <c r="M582833" s="37"/>
    </row>
    <row r="582906" spans="12:13" x14ac:dyDescent="0.3">
      <c r="L582906" s="37"/>
      <c r="M582906" s="37"/>
    </row>
    <row r="582979" spans="12:13" x14ac:dyDescent="0.3">
      <c r="L582979" s="37"/>
      <c r="M582979" s="37"/>
    </row>
    <row r="583052" spans="12:13" x14ac:dyDescent="0.3">
      <c r="L583052" s="37"/>
      <c r="M583052" s="37"/>
    </row>
    <row r="583125" spans="12:13" x14ac:dyDescent="0.3">
      <c r="L583125" s="37"/>
      <c r="M583125" s="37"/>
    </row>
    <row r="583198" spans="12:13" x14ac:dyDescent="0.3">
      <c r="L583198" s="37"/>
      <c r="M583198" s="37"/>
    </row>
    <row r="583271" spans="12:13" x14ac:dyDescent="0.3">
      <c r="L583271" s="37"/>
      <c r="M583271" s="37"/>
    </row>
    <row r="583344" spans="12:13" x14ac:dyDescent="0.3">
      <c r="L583344" s="37"/>
      <c r="M583344" s="37"/>
    </row>
    <row r="583417" spans="12:13" x14ac:dyDescent="0.3">
      <c r="L583417" s="37"/>
      <c r="M583417" s="37"/>
    </row>
    <row r="583490" spans="12:13" x14ac:dyDescent="0.3">
      <c r="L583490" s="37"/>
      <c r="M583490" s="37"/>
    </row>
    <row r="583563" spans="12:13" x14ac:dyDescent="0.3">
      <c r="L583563" s="37"/>
      <c r="M583563" s="37"/>
    </row>
    <row r="583636" spans="12:13" x14ac:dyDescent="0.3">
      <c r="L583636" s="37"/>
      <c r="M583636" s="37"/>
    </row>
    <row r="583709" spans="12:13" x14ac:dyDescent="0.3">
      <c r="L583709" s="37"/>
      <c r="M583709" s="37"/>
    </row>
    <row r="583782" spans="12:13" x14ac:dyDescent="0.3">
      <c r="L583782" s="37"/>
      <c r="M583782" s="37"/>
    </row>
    <row r="583855" spans="12:13" x14ac:dyDescent="0.3">
      <c r="L583855" s="37"/>
      <c r="M583855" s="37"/>
    </row>
    <row r="583928" spans="12:13" x14ac:dyDescent="0.3">
      <c r="L583928" s="37"/>
      <c r="M583928" s="37"/>
    </row>
    <row r="584001" spans="12:13" x14ac:dyDescent="0.3">
      <c r="L584001" s="37"/>
      <c r="M584001" s="37"/>
    </row>
    <row r="584074" spans="12:13" x14ac:dyDescent="0.3">
      <c r="L584074" s="37"/>
      <c r="M584074" s="37"/>
    </row>
    <row r="584147" spans="12:13" x14ac:dyDescent="0.3">
      <c r="L584147" s="37"/>
      <c r="M584147" s="37"/>
    </row>
    <row r="584220" spans="12:13" x14ac:dyDescent="0.3">
      <c r="L584220" s="37"/>
      <c r="M584220" s="37"/>
    </row>
    <row r="584293" spans="12:13" x14ac:dyDescent="0.3">
      <c r="L584293" s="37"/>
      <c r="M584293" s="37"/>
    </row>
    <row r="584366" spans="12:13" x14ac:dyDescent="0.3">
      <c r="L584366" s="37"/>
      <c r="M584366" s="37"/>
    </row>
    <row r="584439" spans="12:13" x14ac:dyDescent="0.3">
      <c r="L584439" s="37"/>
      <c r="M584439" s="37"/>
    </row>
    <row r="584512" spans="12:13" x14ac:dyDescent="0.3">
      <c r="L584512" s="37"/>
      <c r="M584512" s="37"/>
    </row>
    <row r="584585" spans="12:13" x14ac:dyDescent="0.3">
      <c r="L584585" s="37"/>
      <c r="M584585" s="37"/>
    </row>
    <row r="584658" spans="12:13" x14ac:dyDescent="0.3">
      <c r="L584658" s="37"/>
      <c r="M584658" s="37"/>
    </row>
    <row r="584731" spans="12:13" x14ac:dyDescent="0.3">
      <c r="L584731" s="37"/>
      <c r="M584731" s="37"/>
    </row>
    <row r="584804" spans="12:13" x14ac:dyDescent="0.3">
      <c r="L584804" s="37"/>
      <c r="M584804" s="37"/>
    </row>
    <row r="584877" spans="12:13" x14ac:dyDescent="0.3">
      <c r="L584877" s="37"/>
      <c r="M584877" s="37"/>
    </row>
    <row r="584950" spans="12:13" x14ac:dyDescent="0.3">
      <c r="L584950" s="37"/>
      <c r="M584950" s="37"/>
    </row>
    <row r="585023" spans="12:13" x14ac:dyDescent="0.3">
      <c r="L585023" s="37"/>
      <c r="M585023" s="37"/>
    </row>
    <row r="585096" spans="12:13" x14ac:dyDescent="0.3">
      <c r="L585096" s="37"/>
      <c r="M585096" s="37"/>
    </row>
    <row r="585169" spans="12:13" x14ac:dyDescent="0.3">
      <c r="L585169" s="37"/>
      <c r="M585169" s="37"/>
    </row>
    <row r="585242" spans="12:13" x14ac:dyDescent="0.3">
      <c r="L585242" s="37"/>
      <c r="M585242" s="37"/>
    </row>
    <row r="585315" spans="12:13" x14ac:dyDescent="0.3">
      <c r="L585315" s="37"/>
      <c r="M585315" s="37"/>
    </row>
    <row r="585388" spans="12:13" x14ac:dyDescent="0.3">
      <c r="L585388" s="37"/>
      <c r="M585388" s="37"/>
    </row>
    <row r="585461" spans="12:13" x14ac:dyDescent="0.3">
      <c r="L585461" s="37"/>
      <c r="M585461" s="37"/>
    </row>
    <row r="585534" spans="12:13" x14ac:dyDescent="0.3">
      <c r="L585534" s="37"/>
      <c r="M585534" s="37"/>
    </row>
    <row r="585607" spans="12:13" x14ac:dyDescent="0.3">
      <c r="L585607" s="37"/>
      <c r="M585607" s="37"/>
    </row>
    <row r="585680" spans="12:13" x14ac:dyDescent="0.3">
      <c r="L585680" s="37"/>
      <c r="M585680" s="37"/>
    </row>
    <row r="585753" spans="12:13" x14ac:dyDescent="0.3">
      <c r="L585753" s="37"/>
      <c r="M585753" s="37"/>
    </row>
    <row r="585826" spans="12:13" x14ac:dyDescent="0.3">
      <c r="L585826" s="37"/>
      <c r="M585826" s="37"/>
    </row>
    <row r="585899" spans="12:13" x14ac:dyDescent="0.3">
      <c r="L585899" s="37"/>
      <c r="M585899" s="37"/>
    </row>
    <row r="585972" spans="12:13" x14ac:dyDescent="0.3">
      <c r="L585972" s="37"/>
      <c r="M585972" s="37"/>
    </row>
    <row r="586045" spans="12:13" x14ac:dyDescent="0.3">
      <c r="L586045" s="37"/>
      <c r="M586045" s="37"/>
    </row>
    <row r="586118" spans="12:13" x14ac:dyDescent="0.3">
      <c r="L586118" s="37"/>
      <c r="M586118" s="37"/>
    </row>
    <row r="586191" spans="12:13" x14ac:dyDescent="0.3">
      <c r="L586191" s="37"/>
      <c r="M586191" s="37"/>
    </row>
    <row r="586264" spans="12:13" x14ac:dyDescent="0.3">
      <c r="L586264" s="37"/>
      <c r="M586264" s="37"/>
    </row>
    <row r="586337" spans="12:13" x14ac:dyDescent="0.3">
      <c r="L586337" s="37"/>
      <c r="M586337" s="37"/>
    </row>
    <row r="586410" spans="12:13" x14ac:dyDescent="0.3">
      <c r="L586410" s="37"/>
      <c r="M586410" s="37"/>
    </row>
    <row r="586483" spans="12:13" x14ac:dyDescent="0.3">
      <c r="L586483" s="37"/>
      <c r="M586483" s="37"/>
    </row>
    <row r="586556" spans="12:13" x14ac:dyDescent="0.3">
      <c r="L586556" s="37"/>
      <c r="M586556" s="37"/>
    </row>
    <row r="586629" spans="12:13" x14ac:dyDescent="0.3">
      <c r="L586629" s="37"/>
      <c r="M586629" s="37"/>
    </row>
    <row r="586702" spans="12:13" x14ac:dyDescent="0.3">
      <c r="L586702" s="37"/>
      <c r="M586702" s="37"/>
    </row>
    <row r="586775" spans="12:13" x14ac:dyDescent="0.3">
      <c r="L586775" s="37"/>
      <c r="M586775" s="37"/>
    </row>
    <row r="586848" spans="12:13" x14ac:dyDescent="0.3">
      <c r="L586848" s="37"/>
      <c r="M586848" s="37"/>
    </row>
    <row r="586921" spans="12:13" x14ac:dyDescent="0.3">
      <c r="L586921" s="37"/>
      <c r="M586921" s="37"/>
    </row>
    <row r="586994" spans="12:13" x14ac:dyDescent="0.3">
      <c r="L586994" s="37"/>
      <c r="M586994" s="37"/>
    </row>
    <row r="587067" spans="12:13" x14ac:dyDescent="0.3">
      <c r="L587067" s="37"/>
      <c r="M587067" s="37"/>
    </row>
    <row r="587140" spans="12:13" x14ac:dyDescent="0.3">
      <c r="L587140" s="37"/>
      <c r="M587140" s="37"/>
    </row>
    <row r="587213" spans="12:13" x14ac:dyDescent="0.3">
      <c r="L587213" s="37"/>
      <c r="M587213" s="37"/>
    </row>
    <row r="587286" spans="12:13" x14ac:dyDescent="0.3">
      <c r="L587286" s="37"/>
      <c r="M587286" s="37"/>
    </row>
    <row r="587359" spans="12:13" x14ac:dyDescent="0.3">
      <c r="L587359" s="37"/>
      <c r="M587359" s="37"/>
    </row>
    <row r="587432" spans="12:13" x14ac:dyDescent="0.3">
      <c r="L587432" s="37"/>
      <c r="M587432" s="37"/>
    </row>
    <row r="587505" spans="12:13" x14ac:dyDescent="0.3">
      <c r="L587505" s="37"/>
      <c r="M587505" s="37"/>
    </row>
    <row r="587578" spans="12:13" x14ac:dyDescent="0.3">
      <c r="L587578" s="37"/>
      <c r="M587578" s="37"/>
    </row>
    <row r="587651" spans="12:13" x14ac:dyDescent="0.3">
      <c r="L587651" s="37"/>
      <c r="M587651" s="37"/>
    </row>
    <row r="587724" spans="12:13" x14ac:dyDescent="0.3">
      <c r="L587724" s="37"/>
      <c r="M587724" s="37"/>
    </row>
    <row r="587797" spans="12:13" x14ac:dyDescent="0.3">
      <c r="L587797" s="37"/>
      <c r="M587797" s="37"/>
    </row>
    <row r="587870" spans="12:13" x14ac:dyDescent="0.3">
      <c r="L587870" s="37"/>
      <c r="M587870" s="37"/>
    </row>
    <row r="587943" spans="12:13" x14ac:dyDescent="0.3">
      <c r="L587943" s="37"/>
      <c r="M587943" s="37"/>
    </row>
    <row r="588016" spans="12:13" x14ac:dyDescent="0.3">
      <c r="L588016" s="37"/>
      <c r="M588016" s="37"/>
    </row>
    <row r="588089" spans="12:13" x14ac:dyDescent="0.3">
      <c r="L588089" s="37"/>
      <c r="M588089" s="37"/>
    </row>
    <row r="588162" spans="12:13" x14ac:dyDescent="0.3">
      <c r="L588162" s="37"/>
      <c r="M588162" s="37"/>
    </row>
    <row r="588235" spans="12:13" x14ac:dyDescent="0.3">
      <c r="L588235" s="37"/>
      <c r="M588235" s="37"/>
    </row>
    <row r="588308" spans="12:13" x14ac:dyDescent="0.3">
      <c r="L588308" s="37"/>
      <c r="M588308" s="37"/>
    </row>
    <row r="588381" spans="12:13" x14ac:dyDescent="0.3">
      <c r="L588381" s="37"/>
      <c r="M588381" s="37"/>
    </row>
    <row r="588454" spans="12:13" x14ac:dyDescent="0.3">
      <c r="L588454" s="37"/>
      <c r="M588454" s="37"/>
    </row>
    <row r="588527" spans="12:13" x14ac:dyDescent="0.3">
      <c r="L588527" s="37"/>
      <c r="M588527" s="37"/>
    </row>
    <row r="588600" spans="12:13" x14ac:dyDescent="0.3">
      <c r="L588600" s="37"/>
      <c r="M588600" s="37"/>
    </row>
    <row r="588673" spans="12:13" x14ac:dyDescent="0.3">
      <c r="L588673" s="37"/>
      <c r="M588673" s="37"/>
    </row>
    <row r="588746" spans="12:13" x14ac:dyDescent="0.3">
      <c r="L588746" s="37"/>
      <c r="M588746" s="37"/>
    </row>
    <row r="588819" spans="12:13" x14ac:dyDescent="0.3">
      <c r="L588819" s="37"/>
      <c r="M588819" s="37"/>
    </row>
    <row r="588892" spans="12:13" x14ac:dyDescent="0.3">
      <c r="L588892" s="37"/>
      <c r="M588892" s="37"/>
    </row>
    <row r="588965" spans="12:13" x14ac:dyDescent="0.3">
      <c r="L588965" s="37"/>
      <c r="M588965" s="37"/>
    </row>
    <row r="589038" spans="12:13" x14ac:dyDescent="0.3">
      <c r="L589038" s="37"/>
      <c r="M589038" s="37"/>
    </row>
    <row r="589111" spans="12:13" x14ac:dyDescent="0.3">
      <c r="L589111" s="37"/>
      <c r="M589111" s="37"/>
    </row>
    <row r="589184" spans="12:13" x14ac:dyDescent="0.3">
      <c r="L589184" s="37"/>
      <c r="M589184" s="37"/>
    </row>
    <row r="589257" spans="12:13" x14ac:dyDescent="0.3">
      <c r="L589257" s="37"/>
      <c r="M589257" s="37"/>
    </row>
    <row r="589330" spans="12:13" x14ac:dyDescent="0.3">
      <c r="L589330" s="37"/>
      <c r="M589330" s="37"/>
    </row>
    <row r="589403" spans="12:13" x14ac:dyDescent="0.3">
      <c r="L589403" s="37"/>
      <c r="M589403" s="37"/>
    </row>
    <row r="589476" spans="12:13" x14ac:dyDescent="0.3">
      <c r="L589476" s="37"/>
      <c r="M589476" s="37"/>
    </row>
    <row r="589549" spans="12:13" x14ac:dyDescent="0.3">
      <c r="L589549" s="37"/>
      <c r="M589549" s="37"/>
    </row>
    <row r="589622" spans="12:13" x14ac:dyDescent="0.3">
      <c r="L589622" s="37"/>
      <c r="M589622" s="37"/>
    </row>
    <row r="589695" spans="12:13" x14ac:dyDescent="0.3">
      <c r="L589695" s="37"/>
      <c r="M589695" s="37"/>
    </row>
    <row r="589768" spans="12:13" x14ac:dyDescent="0.3">
      <c r="L589768" s="37"/>
      <c r="M589768" s="37"/>
    </row>
    <row r="589841" spans="12:13" x14ac:dyDescent="0.3">
      <c r="L589841" s="37"/>
      <c r="M589841" s="37"/>
    </row>
    <row r="589914" spans="12:13" x14ac:dyDescent="0.3">
      <c r="L589914" s="37"/>
      <c r="M589914" s="37"/>
    </row>
    <row r="589987" spans="12:13" x14ac:dyDescent="0.3">
      <c r="L589987" s="37"/>
      <c r="M589987" s="37"/>
    </row>
    <row r="590060" spans="12:13" x14ac:dyDescent="0.3">
      <c r="L590060" s="37"/>
      <c r="M590060" s="37"/>
    </row>
    <row r="590133" spans="12:13" x14ac:dyDescent="0.3">
      <c r="L590133" s="37"/>
      <c r="M590133" s="37"/>
    </row>
    <row r="590206" spans="12:13" x14ac:dyDescent="0.3">
      <c r="L590206" s="37"/>
      <c r="M590206" s="37"/>
    </row>
    <row r="590279" spans="12:13" x14ac:dyDescent="0.3">
      <c r="L590279" s="37"/>
      <c r="M590279" s="37"/>
    </row>
    <row r="590352" spans="12:13" x14ac:dyDescent="0.3">
      <c r="L590352" s="37"/>
      <c r="M590352" s="37"/>
    </row>
    <row r="590425" spans="12:13" x14ac:dyDescent="0.3">
      <c r="L590425" s="37"/>
      <c r="M590425" s="37"/>
    </row>
    <row r="590498" spans="12:13" x14ac:dyDescent="0.3">
      <c r="L590498" s="37"/>
      <c r="M590498" s="37"/>
    </row>
    <row r="590571" spans="12:13" x14ac:dyDescent="0.3">
      <c r="L590571" s="37"/>
      <c r="M590571" s="37"/>
    </row>
    <row r="590644" spans="12:13" x14ac:dyDescent="0.3">
      <c r="L590644" s="37"/>
      <c r="M590644" s="37"/>
    </row>
    <row r="590717" spans="12:13" x14ac:dyDescent="0.3">
      <c r="L590717" s="37"/>
      <c r="M590717" s="37"/>
    </row>
    <row r="590790" spans="12:13" x14ac:dyDescent="0.3">
      <c r="L590790" s="37"/>
      <c r="M590790" s="37"/>
    </row>
    <row r="590863" spans="12:13" x14ac:dyDescent="0.3">
      <c r="L590863" s="37"/>
      <c r="M590863" s="37"/>
    </row>
    <row r="590936" spans="12:13" x14ac:dyDescent="0.3">
      <c r="L590936" s="37"/>
      <c r="M590936" s="37"/>
    </row>
    <row r="591009" spans="12:13" x14ac:dyDescent="0.3">
      <c r="L591009" s="37"/>
      <c r="M591009" s="37"/>
    </row>
    <row r="591082" spans="12:13" x14ac:dyDescent="0.3">
      <c r="L591082" s="37"/>
      <c r="M591082" s="37"/>
    </row>
    <row r="591155" spans="12:13" x14ac:dyDescent="0.3">
      <c r="L591155" s="37"/>
      <c r="M591155" s="37"/>
    </row>
    <row r="591228" spans="12:13" x14ac:dyDescent="0.3">
      <c r="L591228" s="37"/>
      <c r="M591228" s="37"/>
    </row>
    <row r="591301" spans="12:13" x14ac:dyDescent="0.3">
      <c r="L591301" s="37"/>
      <c r="M591301" s="37"/>
    </row>
    <row r="591374" spans="12:13" x14ac:dyDescent="0.3">
      <c r="L591374" s="37"/>
      <c r="M591374" s="37"/>
    </row>
    <row r="591447" spans="12:13" x14ac:dyDescent="0.3">
      <c r="L591447" s="37"/>
      <c r="M591447" s="37"/>
    </row>
    <row r="591520" spans="12:13" x14ac:dyDescent="0.3">
      <c r="L591520" s="37"/>
      <c r="M591520" s="37"/>
    </row>
    <row r="591593" spans="12:13" x14ac:dyDescent="0.3">
      <c r="L591593" s="37"/>
      <c r="M591593" s="37"/>
    </row>
    <row r="591666" spans="12:13" x14ac:dyDescent="0.3">
      <c r="L591666" s="37"/>
      <c r="M591666" s="37"/>
    </row>
    <row r="591739" spans="12:13" x14ac:dyDescent="0.3">
      <c r="L591739" s="37"/>
      <c r="M591739" s="37"/>
    </row>
    <row r="591812" spans="12:13" x14ac:dyDescent="0.3">
      <c r="L591812" s="37"/>
      <c r="M591812" s="37"/>
    </row>
    <row r="591885" spans="12:13" x14ac:dyDescent="0.3">
      <c r="L591885" s="37"/>
      <c r="M591885" s="37"/>
    </row>
    <row r="591958" spans="12:13" x14ac:dyDescent="0.3">
      <c r="L591958" s="37"/>
      <c r="M591958" s="37"/>
    </row>
    <row r="592031" spans="12:13" x14ac:dyDescent="0.3">
      <c r="L592031" s="37"/>
      <c r="M592031" s="37"/>
    </row>
    <row r="592104" spans="12:13" x14ac:dyDescent="0.3">
      <c r="L592104" s="37"/>
      <c r="M592104" s="37"/>
    </row>
    <row r="592177" spans="12:13" x14ac:dyDescent="0.3">
      <c r="L592177" s="37"/>
      <c r="M592177" s="37"/>
    </row>
    <row r="592250" spans="12:13" x14ac:dyDescent="0.3">
      <c r="L592250" s="37"/>
      <c r="M592250" s="37"/>
    </row>
    <row r="592323" spans="12:13" x14ac:dyDescent="0.3">
      <c r="L592323" s="37"/>
      <c r="M592323" s="37"/>
    </row>
    <row r="592396" spans="12:13" x14ac:dyDescent="0.3">
      <c r="L592396" s="37"/>
      <c r="M592396" s="37"/>
    </row>
    <row r="592469" spans="12:13" x14ac:dyDescent="0.3">
      <c r="L592469" s="37"/>
      <c r="M592469" s="37"/>
    </row>
    <row r="592542" spans="12:13" x14ac:dyDescent="0.3">
      <c r="L592542" s="37"/>
      <c r="M592542" s="37"/>
    </row>
    <row r="592615" spans="12:13" x14ac:dyDescent="0.3">
      <c r="L592615" s="37"/>
      <c r="M592615" s="37"/>
    </row>
    <row r="592688" spans="12:13" x14ac:dyDescent="0.3">
      <c r="L592688" s="37"/>
      <c r="M592688" s="37"/>
    </row>
    <row r="592761" spans="12:13" x14ac:dyDescent="0.3">
      <c r="L592761" s="37"/>
      <c r="M592761" s="37"/>
    </row>
    <row r="592834" spans="12:13" x14ac:dyDescent="0.3">
      <c r="L592834" s="37"/>
      <c r="M592834" s="37"/>
    </row>
    <row r="592907" spans="12:13" x14ac:dyDescent="0.3">
      <c r="L592907" s="37"/>
      <c r="M592907" s="37"/>
    </row>
    <row r="592980" spans="12:13" x14ac:dyDescent="0.3">
      <c r="L592980" s="37"/>
      <c r="M592980" s="37"/>
    </row>
    <row r="593053" spans="12:13" x14ac:dyDescent="0.3">
      <c r="L593053" s="37"/>
      <c r="M593053" s="37"/>
    </row>
    <row r="593126" spans="12:13" x14ac:dyDescent="0.3">
      <c r="L593126" s="37"/>
      <c r="M593126" s="37"/>
    </row>
    <row r="593199" spans="12:13" x14ac:dyDescent="0.3">
      <c r="L593199" s="37"/>
      <c r="M593199" s="37"/>
    </row>
    <row r="593272" spans="12:13" x14ac:dyDescent="0.3">
      <c r="L593272" s="37"/>
      <c r="M593272" s="37"/>
    </row>
    <row r="593345" spans="12:13" x14ac:dyDescent="0.3">
      <c r="L593345" s="37"/>
      <c r="M593345" s="37"/>
    </row>
    <row r="593418" spans="12:13" x14ac:dyDescent="0.3">
      <c r="L593418" s="37"/>
      <c r="M593418" s="37"/>
    </row>
    <row r="593491" spans="12:13" x14ac:dyDescent="0.3">
      <c r="L593491" s="37"/>
      <c r="M593491" s="37"/>
    </row>
    <row r="593564" spans="12:13" x14ac:dyDescent="0.3">
      <c r="L593564" s="37"/>
      <c r="M593564" s="37"/>
    </row>
    <row r="593637" spans="12:13" x14ac:dyDescent="0.3">
      <c r="L593637" s="37"/>
      <c r="M593637" s="37"/>
    </row>
    <row r="593710" spans="12:13" x14ac:dyDescent="0.3">
      <c r="L593710" s="37"/>
      <c r="M593710" s="37"/>
    </row>
    <row r="593783" spans="12:13" x14ac:dyDescent="0.3">
      <c r="L593783" s="37"/>
      <c r="M593783" s="37"/>
    </row>
    <row r="593856" spans="12:13" x14ac:dyDescent="0.3">
      <c r="L593856" s="37"/>
      <c r="M593856" s="37"/>
    </row>
    <row r="593929" spans="12:13" x14ac:dyDescent="0.3">
      <c r="L593929" s="37"/>
      <c r="M593929" s="37"/>
    </row>
    <row r="594002" spans="12:13" x14ac:dyDescent="0.3">
      <c r="L594002" s="37"/>
      <c r="M594002" s="37"/>
    </row>
    <row r="594075" spans="12:13" x14ac:dyDescent="0.3">
      <c r="L594075" s="37"/>
      <c r="M594075" s="37"/>
    </row>
    <row r="594148" spans="12:13" x14ac:dyDescent="0.3">
      <c r="L594148" s="37"/>
      <c r="M594148" s="37"/>
    </row>
    <row r="594221" spans="12:13" x14ac:dyDescent="0.3">
      <c r="L594221" s="37"/>
      <c r="M594221" s="37"/>
    </row>
    <row r="594294" spans="12:13" x14ac:dyDescent="0.3">
      <c r="L594294" s="37"/>
      <c r="M594294" s="37"/>
    </row>
    <row r="594367" spans="12:13" x14ac:dyDescent="0.3">
      <c r="L594367" s="37"/>
      <c r="M594367" s="37"/>
    </row>
    <row r="594440" spans="12:13" x14ac:dyDescent="0.3">
      <c r="L594440" s="37"/>
      <c r="M594440" s="37"/>
    </row>
    <row r="594513" spans="12:13" x14ac:dyDescent="0.3">
      <c r="L594513" s="37"/>
      <c r="M594513" s="37"/>
    </row>
    <row r="594586" spans="12:13" x14ac:dyDescent="0.3">
      <c r="L594586" s="37"/>
      <c r="M594586" s="37"/>
    </row>
    <row r="594659" spans="12:13" x14ac:dyDescent="0.3">
      <c r="L594659" s="37"/>
      <c r="M594659" s="37"/>
    </row>
    <row r="594732" spans="12:13" x14ac:dyDescent="0.3">
      <c r="L594732" s="37"/>
      <c r="M594732" s="37"/>
    </row>
    <row r="594805" spans="12:13" x14ac:dyDescent="0.3">
      <c r="L594805" s="37"/>
      <c r="M594805" s="37"/>
    </row>
    <row r="594878" spans="12:13" x14ac:dyDescent="0.3">
      <c r="L594878" s="37"/>
      <c r="M594878" s="37"/>
    </row>
    <row r="594951" spans="12:13" x14ac:dyDescent="0.3">
      <c r="L594951" s="37"/>
      <c r="M594951" s="37"/>
    </row>
    <row r="595024" spans="12:13" x14ac:dyDescent="0.3">
      <c r="L595024" s="37"/>
      <c r="M595024" s="37"/>
    </row>
    <row r="595097" spans="12:13" x14ac:dyDescent="0.3">
      <c r="L595097" s="37"/>
      <c r="M595097" s="37"/>
    </row>
    <row r="595170" spans="12:13" x14ac:dyDescent="0.3">
      <c r="L595170" s="37"/>
      <c r="M595170" s="37"/>
    </row>
    <row r="595243" spans="12:13" x14ac:dyDescent="0.3">
      <c r="L595243" s="37"/>
      <c r="M595243" s="37"/>
    </row>
    <row r="595316" spans="12:13" x14ac:dyDescent="0.3">
      <c r="L595316" s="37"/>
      <c r="M595316" s="37"/>
    </row>
    <row r="595389" spans="12:13" x14ac:dyDescent="0.3">
      <c r="L595389" s="37"/>
      <c r="M595389" s="37"/>
    </row>
    <row r="595462" spans="12:13" x14ac:dyDescent="0.3">
      <c r="L595462" s="37"/>
      <c r="M595462" s="37"/>
    </row>
    <row r="595535" spans="12:13" x14ac:dyDescent="0.3">
      <c r="L595535" s="37"/>
      <c r="M595535" s="37"/>
    </row>
    <row r="595608" spans="12:13" x14ac:dyDescent="0.3">
      <c r="L595608" s="37"/>
      <c r="M595608" s="37"/>
    </row>
    <row r="595681" spans="12:13" x14ac:dyDescent="0.3">
      <c r="L595681" s="37"/>
      <c r="M595681" s="37"/>
    </row>
    <row r="595754" spans="12:13" x14ac:dyDescent="0.3">
      <c r="L595754" s="37"/>
      <c r="M595754" s="37"/>
    </row>
    <row r="595827" spans="12:13" x14ac:dyDescent="0.3">
      <c r="L595827" s="37"/>
      <c r="M595827" s="37"/>
    </row>
    <row r="595900" spans="12:13" x14ac:dyDescent="0.3">
      <c r="L595900" s="37"/>
      <c r="M595900" s="37"/>
    </row>
    <row r="595973" spans="12:13" x14ac:dyDescent="0.3">
      <c r="L595973" s="37"/>
      <c r="M595973" s="37"/>
    </row>
    <row r="596046" spans="12:13" x14ac:dyDescent="0.3">
      <c r="L596046" s="37"/>
      <c r="M596046" s="37"/>
    </row>
    <row r="596119" spans="12:13" x14ac:dyDescent="0.3">
      <c r="L596119" s="37"/>
      <c r="M596119" s="37"/>
    </row>
    <row r="596192" spans="12:13" x14ac:dyDescent="0.3">
      <c r="L596192" s="37"/>
      <c r="M596192" s="37"/>
    </row>
    <row r="596265" spans="12:13" x14ac:dyDescent="0.3">
      <c r="L596265" s="37"/>
      <c r="M596265" s="37"/>
    </row>
    <row r="596338" spans="12:13" x14ac:dyDescent="0.3">
      <c r="L596338" s="37"/>
      <c r="M596338" s="37"/>
    </row>
    <row r="596411" spans="12:13" x14ac:dyDescent="0.3">
      <c r="L596411" s="37"/>
      <c r="M596411" s="37"/>
    </row>
    <row r="596484" spans="12:13" x14ac:dyDescent="0.3">
      <c r="L596484" s="37"/>
      <c r="M596484" s="37"/>
    </row>
    <row r="596557" spans="12:13" x14ac:dyDescent="0.3">
      <c r="L596557" s="37"/>
      <c r="M596557" s="37"/>
    </row>
    <row r="596630" spans="12:13" x14ac:dyDescent="0.3">
      <c r="L596630" s="37"/>
      <c r="M596630" s="37"/>
    </row>
    <row r="596703" spans="12:13" x14ac:dyDescent="0.3">
      <c r="L596703" s="37"/>
      <c r="M596703" s="37"/>
    </row>
    <row r="596776" spans="12:13" x14ac:dyDescent="0.3">
      <c r="L596776" s="37"/>
      <c r="M596776" s="37"/>
    </row>
    <row r="596849" spans="12:13" x14ac:dyDescent="0.3">
      <c r="L596849" s="37"/>
      <c r="M596849" s="37"/>
    </row>
    <row r="596922" spans="12:13" x14ac:dyDescent="0.3">
      <c r="L596922" s="37"/>
      <c r="M596922" s="37"/>
    </row>
    <row r="596995" spans="12:13" x14ac:dyDescent="0.3">
      <c r="L596995" s="37"/>
      <c r="M596995" s="37"/>
    </row>
    <row r="597068" spans="12:13" x14ac:dyDescent="0.3">
      <c r="L597068" s="37"/>
      <c r="M597068" s="37"/>
    </row>
    <row r="597141" spans="12:13" x14ac:dyDescent="0.3">
      <c r="L597141" s="37"/>
      <c r="M597141" s="37"/>
    </row>
    <row r="597214" spans="12:13" x14ac:dyDescent="0.3">
      <c r="L597214" s="37"/>
      <c r="M597214" s="37"/>
    </row>
    <row r="597287" spans="12:13" x14ac:dyDescent="0.3">
      <c r="L597287" s="37"/>
      <c r="M597287" s="37"/>
    </row>
    <row r="597360" spans="12:13" x14ac:dyDescent="0.3">
      <c r="L597360" s="37"/>
      <c r="M597360" s="37"/>
    </row>
    <row r="597433" spans="12:13" x14ac:dyDescent="0.3">
      <c r="L597433" s="37"/>
      <c r="M597433" s="37"/>
    </row>
    <row r="597506" spans="12:13" x14ac:dyDescent="0.3">
      <c r="L597506" s="37"/>
      <c r="M597506" s="37"/>
    </row>
    <row r="597579" spans="12:13" x14ac:dyDescent="0.3">
      <c r="L597579" s="37"/>
      <c r="M597579" s="37"/>
    </row>
    <row r="597652" spans="12:13" x14ac:dyDescent="0.3">
      <c r="L597652" s="37"/>
      <c r="M597652" s="37"/>
    </row>
    <row r="597725" spans="12:13" x14ac:dyDescent="0.3">
      <c r="L597725" s="37"/>
      <c r="M597725" s="37"/>
    </row>
    <row r="597798" spans="12:13" x14ac:dyDescent="0.3">
      <c r="L597798" s="37"/>
      <c r="M597798" s="37"/>
    </row>
    <row r="597871" spans="12:13" x14ac:dyDescent="0.3">
      <c r="L597871" s="37"/>
      <c r="M597871" s="37"/>
    </row>
    <row r="597944" spans="12:13" x14ac:dyDescent="0.3">
      <c r="L597944" s="37"/>
      <c r="M597944" s="37"/>
    </row>
    <row r="598017" spans="12:13" x14ac:dyDescent="0.3">
      <c r="L598017" s="37"/>
      <c r="M598017" s="37"/>
    </row>
    <row r="598090" spans="12:13" x14ac:dyDescent="0.3">
      <c r="L598090" s="37"/>
      <c r="M598090" s="37"/>
    </row>
    <row r="598163" spans="12:13" x14ac:dyDescent="0.3">
      <c r="L598163" s="37"/>
      <c r="M598163" s="37"/>
    </row>
    <row r="598236" spans="12:13" x14ac:dyDescent="0.3">
      <c r="L598236" s="37"/>
      <c r="M598236" s="37"/>
    </row>
    <row r="598309" spans="12:13" x14ac:dyDescent="0.3">
      <c r="L598309" s="37"/>
      <c r="M598309" s="37"/>
    </row>
    <row r="598382" spans="12:13" x14ac:dyDescent="0.3">
      <c r="L598382" s="37"/>
      <c r="M598382" s="37"/>
    </row>
    <row r="598455" spans="12:13" x14ac:dyDescent="0.3">
      <c r="L598455" s="37"/>
      <c r="M598455" s="37"/>
    </row>
    <row r="598528" spans="12:13" x14ac:dyDescent="0.3">
      <c r="L598528" s="37"/>
      <c r="M598528" s="37"/>
    </row>
    <row r="598601" spans="12:13" x14ac:dyDescent="0.3">
      <c r="L598601" s="37"/>
      <c r="M598601" s="37"/>
    </row>
    <row r="598674" spans="12:13" x14ac:dyDescent="0.3">
      <c r="L598674" s="37"/>
      <c r="M598674" s="37"/>
    </row>
    <row r="598747" spans="12:13" x14ac:dyDescent="0.3">
      <c r="L598747" s="37"/>
      <c r="M598747" s="37"/>
    </row>
    <row r="598820" spans="12:13" x14ac:dyDescent="0.3">
      <c r="L598820" s="37"/>
      <c r="M598820" s="37"/>
    </row>
    <row r="598893" spans="12:13" x14ac:dyDescent="0.3">
      <c r="L598893" s="37"/>
      <c r="M598893" s="37"/>
    </row>
    <row r="598966" spans="12:13" x14ac:dyDescent="0.3">
      <c r="L598966" s="37"/>
      <c r="M598966" s="37"/>
    </row>
    <row r="599039" spans="12:13" x14ac:dyDescent="0.3">
      <c r="L599039" s="37"/>
      <c r="M599039" s="37"/>
    </row>
    <row r="599112" spans="12:13" x14ac:dyDescent="0.3">
      <c r="L599112" s="37"/>
      <c r="M599112" s="37"/>
    </row>
    <row r="599185" spans="12:13" x14ac:dyDescent="0.3">
      <c r="L599185" s="37"/>
      <c r="M599185" s="37"/>
    </row>
    <row r="599258" spans="12:13" x14ac:dyDescent="0.3">
      <c r="L599258" s="37"/>
      <c r="M599258" s="37"/>
    </row>
    <row r="599331" spans="12:13" x14ac:dyDescent="0.3">
      <c r="L599331" s="37"/>
      <c r="M599331" s="37"/>
    </row>
    <row r="599404" spans="12:13" x14ac:dyDescent="0.3">
      <c r="L599404" s="37"/>
      <c r="M599404" s="37"/>
    </row>
    <row r="599477" spans="12:13" x14ac:dyDescent="0.3">
      <c r="L599477" s="37"/>
      <c r="M599477" s="37"/>
    </row>
    <row r="599550" spans="12:13" x14ac:dyDescent="0.3">
      <c r="L599550" s="37"/>
      <c r="M599550" s="37"/>
    </row>
    <row r="599623" spans="12:13" x14ac:dyDescent="0.3">
      <c r="L599623" s="37"/>
      <c r="M599623" s="37"/>
    </row>
    <row r="599696" spans="12:13" x14ac:dyDescent="0.3">
      <c r="L599696" s="37"/>
      <c r="M599696" s="37"/>
    </row>
    <row r="599769" spans="12:13" x14ac:dyDescent="0.3">
      <c r="L599769" s="37"/>
      <c r="M599769" s="37"/>
    </row>
    <row r="599842" spans="12:13" x14ac:dyDescent="0.3">
      <c r="L599842" s="37"/>
      <c r="M599842" s="37"/>
    </row>
    <row r="599915" spans="12:13" x14ac:dyDescent="0.3">
      <c r="L599915" s="37"/>
      <c r="M599915" s="37"/>
    </row>
    <row r="599988" spans="12:13" x14ac:dyDescent="0.3">
      <c r="L599988" s="37"/>
      <c r="M599988" s="37"/>
    </row>
    <row r="600061" spans="12:13" x14ac:dyDescent="0.3">
      <c r="L600061" s="37"/>
      <c r="M600061" s="37"/>
    </row>
    <row r="600134" spans="12:13" x14ac:dyDescent="0.3">
      <c r="L600134" s="37"/>
      <c r="M600134" s="37"/>
    </row>
    <row r="600207" spans="12:13" x14ac:dyDescent="0.3">
      <c r="L600207" s="37"/>
      <c r="M600207" s="37"/>
    </row>
    <row r="600280" spans="12:13" x14ac:dyDescent="0.3">
      <c r="L600280" s="37"/>
      <c r="M600280" s="37"/>
    </row>
    <row r="600353" spans="12:13" x14ac:dyDescent="0.3">
      <c r="L600353" s="37"/>
      <c r="M600353" s="37"/>
    </row>
    <row r="600426" spans="12:13" x14ac:dyDescent="0.3">
      <c r="L600426" s="37"/>
      <c r="M600426" s="37"/>
    </row>
    <row r="600499" spans="12:13" x14ac:dyDescent="0.3">
      <c r="L600499" s="37"/>
      <c r="M600499" s="37"/>
    </row>
    <row r="600572" spans="12:13" x14ac:dyDescent="0.3">
      <c r="L600572" s="37"/>
      <c r="M600572" s="37"/>
    </row>
    <row r="600645" spans="12:13" x14ac:dyDescent="0.3">
      <c r="L600645" s="37"/>
      <c r="M600645" s="37"/>
    </row>
    <row r="600718" spans="12:13" x14ac:dyDescent="0.3">
      <c r="L600718" s="37"/>
      <c r="M600718" s="37"/>
    </row>
    <row r="600791" spans="12:13" x14ac:dyDescent="0.3">
      <c r="L600791" s="37"/>
      <c r="M600791" s="37"/>
    </row>
    <row r="600864" spans="12:13" x14ac:dyDescent="0.3">
      <c r="L600864" s="37"/>
      <c r="M600864" s="37"/>
    </row>
    <row r="600937" spans="12:13" x14ac:dyDescent="0.3">
      <c r="L600937" s="37"/>
      <c r="M600937" s="37"/>
    </row>
    <row r="601010" spans="12:13" x14ac:dyDescent="0.3">
      <c r="L601010" s="37"/>
      <c r="M601010" s="37"/>
    </row>
    <row r="601083" spans="12:13" x14ac:dyDescent="0.3">
      <c r="L601083" s="37"/>
      <c r="M601083" s="37"/>
    </row>
    <row r="601156" spans="12:13" x14ac:dyDescent="0.3">
      <c r="L601156" s="37"/>
      <c r="M601156" s="37"/>
    </row>
    <row r="601229" spans="12:13" x14ac:dyDescent="0.3">
      <c r="L601229" s="37"/>
      <c r="M601229" s="37"/>
    </row>
    <row r="601302" spans="12:13" x14ac:dyDescent="0.3">
      <c r="L601302" s="37"/>
      <c r="M601302" s="37"/>
    </row>
    <row r="601375" spans="12:13" x14ac:dyDescent="0.3">
      <c r="L601375" s="37"/>
      <c r="M601375" s="37"/>
    </row>
    <row r="601448" spans="12:13" x14ac:dyDescent="0.3">
      <c r="L601448" s="37"/>
      <c r="M601448" s="37"/>
    </row>
    <row r="601521" spans="12:13" x14ac:dyDescent="0.3">
      <c r="L601521" s="37"/>
      <c r="M601521" s="37"/>
    </row>
    <row r="601594" spans="12:13" x14ac:dyDescent="0.3">
      <c r="L601594" s="37"/>
      <c r="M601594" s="37"/>
    </row>
    <row r="601667" spans="12:13" x14ac:dyDescent="0.3">
      <c r="L601667" s="37"/>
      <c r="M601667" s="37"/>
    </row>
    <row r="601740" spans="12:13" x14ac:dyDescent="0.3">
      <c r="L601740" s="37"/>
      <c r="M601740" s="37"/>
    </row>
    <row r="601813" spans="12:13" x14ac:dyDescent="0.3">
      <c r="L601813" s="37"/>
      <c r="M601813" s="37"/>
    </row>
    <row r="601886" spans="12:13" x14ac:dyDescent="0.3">
      <c r="L601886" s="37"/>
      <c r="M601886" s="37"/>
    </row>
    <row r="601959" spans="12:13" x14ac:dyDescent="0.3">
      <c r="L601959" s="37"/>
      <c r="M601959" s="37"/>
    </row>
    <row r="602032" spans="12:13" x14ac:dyDescent="0.3">
      <c r="L602032" s="37"/>
      <c r="M602032" s="37"/>
    </row>
    <row r="602105" spans="12:13" x14ac:dyDescent="0.3">
      <c r="L602105" s="37"/>
      <c r="M602105" s="37"/>
    </row>
    <row r="602178" spans="12:13" x14ac:dyDescent="0.3">
      <c r="L602178" s="37"/>
      <c r="M602178" s="37"/>
    </row>
    <row r="602251" spans="12:13" x14ac:dyDescent="0.3">
      <c r="L602251" s="37"/>
      <c r="M602251" s="37"/>
    </row>
    <row r="602324" spans="12:13" x14ac:dyDescent="0.3">
      <c r="L602324" s="37"/>
      <c r="M602324" s="37"/>
    </row>
    <row r="602397" spans="12:13" x14ac:dyDescent="0.3">
      <c r="L602397" s="37"/>
      <c r="M602397" s="37"/>
    </row>
    <row r="602470" spans="12:13" x14ac:dyDescent="0.3">
      <c r="L602470" s="37"/>
      <c r="M602470" s="37"/>
    </row>
    <row r="602543" spans="12:13" x14ac:dyDescent="0.3">
      <c r="L602543" s="37"/>
      <c r="M602543" s="37"/>
    </row>
    <row r="602616" spans="12:13" x14ac:dyDescent="0.3">
      <c r="L602616" s="37"/>
      <c r="M602616" s="37"/>
    </row>
    <row r="602689" spans="12:13" x14ac:dyDescent="0.3">
      <c r="L602689" s="37"/>
      <c r="M602689" s="37"/>
    </row>
    <row r="602762" spans="12:13" x14ac:dyDescent="0.3">
      <c r="L602762" s="37"/>
      <c r="M602762" s="37"/>
    </row>
    <row r="602835" spans="12:13" x14ac:dyDescent="0.3">
      <c r="L602835" s="37"/>
      <c r="M602835" s="37"/>
    </row>
    <row r="602908" spans="12:13" x14ac:dyDescent="0.3">
      <c r="L602908" s="37"/>
      <c r="M602908" s="37"/>
    </row>
    <row r="602981" spans="12:13" x14ac:dyDescent="0.3">
      <c r="L602981" s="37"/>
      <c r="M602981" s="37"/>
    </row>
    <row r="603054" spans="12:13" x14ac:dyDescent="0.3">
      <c r="L603054" s="37"/>
      <c r="M603054" s="37"/>
    </row>
    <row r="603127" spans="12:13" x14ac:dyDescent="0.3">
      <c r="L603127" s="37"/>
      <c r="M603127" s="37"/>
    </row>
    <row r="603200" spans="12:13" x14ac:dyDescent="0.3">
      <c r="L603200" s="37"/>
      <c r="M603200" s="37"/>
    </row>
    <row r="603273" spans="12:13" x14ac:dyDescent="0.3">
      <c r="L603273" s="37"/>
      <c r="M603273" s="37"/>
    </row>
    <row r="603346" spans="12:13" x14ac:dyDescent="0.3">
      <c r="L603346" s="37"/>
      <c r="M603346" s="37"/>
    </row>
    <row r="603419" spans="12:13" x14ac:dyDescent="0.3">
      <c r="L603419" s="37"/>
      <c r="M603419" s="37"/>
    </row>
    <row r="603492" spans="12:13" x14ac:dyDescent="0.3">
      <c r="L603492" s="37"/>
      <c r="M603492" s="37"/>
    </row>
    <row r="603565" spans="12:13" x14ac:dyDescent="0.3">
      <c r="L603565" s="37"/>
      <c r="M603565" s="37"/>
    </row>
    <row r="603638" spans="12:13" x14ac:dyDescent="0.3">
      <c r="L603638" s="37"/>
      <c r="M603638" s="37"/>
    </row>
    <row r="603711" spans="12:13" x14ac:dyDescent="0.3">
      <c r="L603711" s="37"/>
      <c r="M603711" s="37"/>
    </row>
    <row r="603784" spans="12:13" x14ac:dyDescent="0.3">
      <c r="L603784" s="37"/>
      <c r="M603784" s="37"/>
    </row>
    <row r="603857" spans="12:13" x14ac:dyDescent="0.3">
      <c r="L603857" s="37"/>
      <c r="M603857" s="37"/>
    </row>
    <row r="603930" spans="12:13" x14ac:dyDescent="0.3">
      <c r="L603930" s="37"/>
      <c r="M603930" s="37"/>
    </row>
    <row r="604003" spans="12:13" x14ac:dyDescent="0.3">
      <c r="L604003" s="37"/>
      <c r="M604003" s="37"/>
    </row>
    <row r="604076" spans="12:13" x14ac:dyDescent="0.3">
      <c r="L604076" s="37"/>
      <c r="M604076" s="37"/>
    </row>
    <row r="604149" spans="12:13" x14ac:dyDescent="0.3">
      <c r="L604149" s="37"/>
      <c r="M604149" s="37"/>
    </row>
    <row r="604222" spans="12:13" x14ac:dyDescent="0.3">
      <c r="L604222" s="37"/>
      <c r="M604222" s="37"/>
    </row>
    <row r="604295" spans="12:13" x14ac:dyDescent="0.3">
      <c r="L604295" s="37"/>
      <c r="M604295" s="37"/>
    </row>
    <row r="604368" spans="12:13" x14ac:dyDescent="0.3">
      <c r="L604368" s="37"/>
      <c r="M604368" s="37"/>
    </row>
    <row r="604441" spans="12:13" x14ac:dyDescent="0.3">
      <c r="L604441" s="37"/>
      <c r="M604441" s="37"/>
    </row>
    <row r="604514" spans="12:13" x14ac:dyDescent="0.3">
      <c r="L604514" s="37"/>
      <c r="M604514" s="37"/>
    </row>
    <row r="604587" spans="12:13" x14ac:dyDescent="0.3">
      <c r="L604587" s="37"/>
      <c r="M604587" s="37"/>
    </row>
    <row r="604660" spans="12:13" x14ac:dyDescent="0.3">
      <c r="L604660" s="37"/>
      <c r="M604660" s="37"/>
    </row>
    <row r="604733" spans="12:13" x14ac:dyDescent="0.3">
      <c r="L604733" s="37"/>
      <c r="M604733" s="37"/>
    </row>
    <row r="604806" spans="12:13" x14ac:dyDescent="0.3">
      <c r="L604806" s="37"/>
      <c r="M604806" s="37"/>
    </row>
    <row r="604879" spans="12:13" x14ac:dyDescent="0.3">
      <c r="L604879" s="37"/>
      <c r="M604879" s="37"/>
    </row>
    <row r="604952" spans="12:13" x14ac:dyDescent="0.3">
      <c r="L604952" s="37"/>
      <c r="M604952" s="37"/>
    </row>
    <row r="605025" spans="12:13" x14ac:dyDescent="0.3">
      <c r="L605025" s="37"/>
      <c r="M605025" s="37"/>
    </row>
    <row r="605098" spans="12:13" x14ac:dyDescent="0.3">
      <c r="L605098" s="37"/>
      <c r="M605098" s="37"/>
    </row>
    <row r="605171" spans="12:13" x14ac:dyDescent="0.3">
      <c r="L605171" s="37"/>
      <c r="M605171" s="37"/>
    </row>
    <row r="605244" spans="12:13" x14ac:dyDescent="0.3">
      <c r="L605244" s="37"/>
      <c r="M605244" s="37"/>
    </row>
    <row r="605317" spans="12:13" x14ac:dyDescent="0.3">
      <c r="L605317" s="37"/>
      <c r="M605317" s="37"/>
    </row>
    <row r="605390" spans="12:13" x14ac:dyDescent="0.3">
      <c r="L605390" s="37"/>
      <c r="M605390" s="37"/>
    </row>
    <row r="605463" spans="12:13" x14ac:dyDescent="0.3">
      <c r="L605463" s="37"/>
      <c r="M605463" s="37"/>
    </row>
    <row r="605536" spans="12:13" x14ac:dyDescent="0.3">
      <c r="L605536" s="37"/>
      <c r="M605536" s="37"/>
    </row>
    <row r="605609" spans="12:13" x14ac:dyDescent="0.3">
      <c r="L605609" s="37"/>
      <c r="M605609" s="37"/>
    </row>
    <row r="605682" spans="12:13" x14ac:dyDescent="0.3">
      <c r="L605682" s="37"/>
      <c r="M605682" s="37"/>
    </row>
    <row r="605755" spans="12:13" x14ac:dyDescent="0.3">
      <c r="L605755" s="37"/>
      <c r="M605755" s="37"/>
    </row>
    <row r="605828" spans="12:13" x14ac:dyDescent="0.3">
      <c r="L605828" s="37"/>
      <c r="M605828" s="37"/>
    </row>
    <row r="605901" spans="12:13" x14ac:dyDescent="0.3">
      <c r="L605901" s="37"/>
      <c r="M605901" s="37"/>
    </row>
    <row r="605974" spans="12:13" x14ac:dyDescent="0.3">
      <c r="L605974" s="37"/>
      <c r="M605974" s="37"/>
    </row>
    <row r="606047" spans="12:13" x14ac:dyDescent="0.3">
      <c r="L606047" s="37"/>
      <c r="M606047" s="37"/>
    </row>
    <row r="606120" spans="12:13" x14ac:dyDescent="0.3">
      <c r="L606120" s="37"/>
      <c r="M606120" s="37"/>
    </row>
    <row r="606193" spans="12:13" x14ac:dyDescent="0.3">
      <c r="L606193" s="37"/>
      <c r="M606193" s="37"/>
    </row>
    <row r="606266" spans="12:13" x14ac:dyDescent="0.3">
      <c r="L606266" s="37"/>
      <c r="M606266" s="37"/>
    </row>
    <row r="606339" spans="12:13" x14ac:dyDescent="0.3">
      <c r="L606339" s="37"/>
      <c r="M606339" s="37"/>
    </row>
    <row r="606412" spans="12:13" x14ac:dyDescent="0.3">
      <c r="L606412" s="37"/>
      <c r="M606412" s="37"/>
    </row>
    <row r="606485" spans="12:13" x14ac:dyDescent="0.3">
      <c r="L606485" s="37"/>
      <c r="M606485" s="37"/>
    </row>
    <row r="606558" spans="12:13" x14ac:dyDescent="0.3">
      <c r="L606558" s="37"/>
      <c r="M606558" s="37"/>
    </row>
    <row r="606631" spans="12:13" x14ac:dyDescent="0.3">
      <c r="L606631" s="37"/>
      <c r="M606631" s="37"/>
    </row>
    <row r="606704" spans="12:13" x14ac:dyDescent="0.3">
      <c r="L606704" s="37"/>
      <c r="M606704" s="37"/>
    </row>
    <row r="606777" spans="12:13" x14ac:dyDescent="0.3">
      <c r="L606777" s="37"/>
      <c r="M606777" s="37"/>
    </row>
    <row r="606850" spans="12:13" x14ac:dyDescent="0.3">
      <c r="L606850" s="37"/>
      <c r="M606850" s="37"/>
    </row>
    <row r="606923" spans="12:13" x14ac:dyDescent="0.3">
      <c r="L606923" s="37"/>
      <c r="M606923" s="37"/>
    </row>
    <row r="606996" spans="12:13" x14ac:dyDescent="0.3">
      <c r="L606996" s="37"/>
      <c r="M606996" s="37"/>
    </row>
    <row r="607069" spans="12:13" x14ac:dyDescent="0.3">
      <c r="L607069" s="37"/>
      <c r="M607069" s="37"/>
    </row>
    <row r="607142" spans="12:13" x14ac:dyDescent="0.3">
      <c r="L607142" s="37"/>
      <c r="M607142" s="37"/>
    </row>
    <row r="607215" spans="12:13" x14ac:dyDescent="0.3">
      <c r="L607215" s="37"/>
      <c r="M607215" s="37"/>
    </row>
    <row r="607288" spans="12:13" x14ac:dyDescent="0.3">
      <c r="L607288" s="37"/>
      <c r="M607288" s="37"/>
    </row>
    <row r="607361" spans="12:13" x14ac:dyDescent="0.3">
      <c r="L607361" s="37"/>
      <c r="M607361" s="37"/>
    </row>
    <row r="607434" spans="12:13" x14ac:dyDescent="0.3">
      <c r="L607434" s="37"/>
      <c r="M607434" s="37"/>
    </row>
    <row r="607507" spans="12:13" x14ac:dyDescent="0.3">
      <c r="L607507" s="37"/>
      <c r="M607507" s="37"/>
    </row>
    <row r="607580" spans="12:13" x14ac:dyDescent="0.3">
      <c r="L607580" s="37"/>
      <c r="M607580" s="37"/>
    </row>
    <row r="607653" spans="12:13" x14ac:dyDescent="0.3">
      <c r="L607653" s="37"/>
      <c r="M607653" s="37"/>
    </row>
    <row r="607726" spans="12:13" x14ac:dyDescent="0.3">
      <c r="L607726" s="37"/>
      <c r="M607726" s="37"/>
    </row>
    <row r="607799" spans="12:13" x14ac:dyDescent="0.3">
      <c r="L607799" s="37"/>
      <c r="M607799" s="37"/>
    </row>
    <row r="607872" spans="12:13" x14ac:dyDescent="0.3">
      <c r="L607872" s="37"/>
      <c r="M607872" s="37"/>
    </row>
    <row r="607945" spans="12:13" x14ac:dyDescent="0.3">
      <c r="L607945" s="37"/>
      <c r="M607945" s="37"/>
    </row>
    <row r="608018" spans="12:13" x14ac:dyDescent="0.3">
      <c r="L608018" s="37"/>
      <c r="M608018" s="37"/>
    </row>
    <row r="608091" spans="12:13" x14ac:dyDescent="0.3">
      <c r="L608091" s="37"/>
      <c r="M608091" s="37"/>
    </row>
    <row r="608164" spans="12:13" x14ac:dyDescent="0.3">
      <c r="L608164" s="37"/>
      <c r="M608164" s="37"/>
    </row>
    <row r="608237" spans="12:13" x14ac:dyDescent="0.3">
      <c r="L608237" s="37"/>
      <c r="M608237" s="37"/>
    </row>
    <row r="608310" spans="12:13" x14ac:dyDescent="0.3">
      <c r="L608310" s="37"/>
      <c r="M608310" s="37"/>
    </row>
    <row r="608383" spans="12:13" x14ac:dyDescent="0.3">
      <c r="L608383" s="37"/>
      <c r="M608383" s="37"/>
    </row>
    <row r="608456" spans="12:13" x14ac:dyDescent="0.3">
      <c r="L608456" s="37"/>
      <c r="M608456" s="37"/>
    </row>
    <row r="608529" spans="12:13" x14ac:dyDescent="0.3">
      <c r="L608529" s="37"/>
      <c r="M608529" s="37"/>
    </row>
    <row r="608602" spans="12:13" x14ac:dyDescent="0.3">
      <c r="L608602" s="37"/>
      <c r="M608602" s="37"/>
    </row>
    <row r="608675" spans="12:13" x14ac:dyDescent="0.3">
      <c r="L608675" s="37"/>
      <c r="M608675" s="37"/>
    </row>
    <row r="608748" spans="12:13" x14ac:dyDescent="0.3">
      <c r="L608748" s="37"/>
      <c r="M608748" s="37"/>
    </row>
    <row r="608821" spans="12:13" x14ac:dyDescent="0.3">
      <c r="L608821" s="37"/>
      <c r="M608821" s="37"/>
    </row>
    <row r="608894" spans="12:13" x14ac:dyDescent="0.3">
      <c r="L608894" s="37"/>
      <c r="M608894" s="37"/>
    </row>
    <row r="608967" spans="12:13" x14ac:dyDescent="0.3">
      <c r="L608967" s="37"/>
      <c r="M608967" s="37"/>
    </row>
    <row r="609040" spans="12:13" x14ac:dyDescent="0.3">
      <c r="L609040" s="37"/>
      <c r="M609040" s="37"/>
    </row>
    <row r="609113" spans="12:13" x14ac:dyDescent="0.3">
      <c r="L609113" s="37"/>
      <c r="M609113" s="37"/>
    </row>
    <row r="609186" spans="12:13" x14ac:dyDescent="0.3">
      <c r="L609186" s="37"/>
      <c r="M609186" s="37"/>
    </row>
    <row r="609259" spans="12:13" x14ac:dyDescent="0.3">
      <c r="L609259" s="37"/>
      <c r="M609259" s="37"/>
    </row>
    <row r="609332" spans="12:13" x14ac:dyDescent="0.3">
      <c r="L609332" s="37"/>
      <c r="M609332" s="37"/>
    </row>
    <row r="609405" spans="12:13" x14ac:dyDescent="0.3">
      <c r="L609405" s="37"/>
      <c r="M609405" s="37"/>
    </row>
    <row r="609478" spans="12:13" x14ac:dyDescent="0.3">
      <c r="L609478" s="37"/>
      <c r="M609478" s="37"/>
    </row>
    <row r="609551" spans="12:13" x14ac:dyDescent="0.3">
      <c r="L609551" s="37"/>
      <c r="M609551" s="37"/>
    </row>
    <row r="609624" spans="12:13" x14ac:dyDescent="0.3">
      <c r="L609624" s="37"/>
      <c r="M609624" s="37"/>
    </row>
    <row r="609697" spans="12:13" x14ac:dyDescent="0.3">
      <c r="L609697" s="37"/>
      <c r="M609697" s="37"/>
    </row>
    <row r="609770" spans="12:13" x14ac:dyDescent="0.3">
      <c r="L609770" s="37"/>
      <c r="M609770" s="37"/>
    </row>
    <row r="609843" spans="12:13" x14ac:dyDescent="0.3">
      <c r="L609843" s="37"/>
      <c r="M609843" s="37"/>
    </row>
    <row r="609916" spans="12:13" x14ac:dyDescent="0.3">
      <c r="L609916" s="37"/>
      <c r="M609916" s="37"/>
    </row>
    <row r="609989" spans="12:13" x14ac:dyDescent="0.3">
      <c r="L609989" s="37"/>
      <c r="M609989" s="37"/>
    </row>
    <row r="610062" spans="12:13" x14ac:dyDescent="0.3">
      <c r="L610062" s="37"/>
      <c r="M610062" s="37"/>
    </row>
    <row r="610135" spans="12:13" x14ac:dyDescent="0.3">
      <c r="L610135" s="37"/>
      <c r="M610135" s="37"/>
    </row>
    <row r="610208" spans="12:13" x14ac:dyDescent="0.3">
      <c r="L610208" s="37"/>
      <c r="M610208" s="37"/>
    </row>
    <row r="610281" spans="12:13" x14ac:dyDescent="0.3">
      <c r="L610281" s="37"/>
      <c r="M610281" s="37"/>
    </row>
    <row r="610354" spans="12:13" x14ac:dyDescent="0.3">
      <c r="L610354" s="37"/>
      <c r="M610354" s="37"/>
    </row>
    <row r="610427" spans="12:13" x14ac:dyDescent="0.3">
      <c r="L610427" s="37"/>
      <c r="M610427" s="37"/>
    </row>
    <row r="610500" spans="12:13" x14ac:dyDescent="0.3">
      <c r="L610500" s="37"/>
      <c r="M610500" s="37"/>
    </row>
    <row r="610573" spans="12:13" x14ac:dyDescent="0.3">
      <c r="L610573" s="37"/>
      <c r="M610573" s="37"/>
    </row>
    <row r="610646" spans="12:13" x14ac:dyDescent="0.3">
      <c r="L610646" s="37"/>
      <c r="M610646" s="37"/>
    </row>
    <row r="610719" spans="12:13" x14ac:dyDescent="0.3">
      <c r="L610719" s="37"/>
      <c r="M610719" s="37"/>
    </row>
    <row r="610792" spans="12:13" x14ac:dyDescent="0.3">
      <c r="L610792" s="37"/>
      <c r="M610792" s="37"/>
    </row>
    <row r="610865" spans="12:13" x14ac:dyDescent="0.3">
      <c r="L610865" s="37"/>
      <c r="M610865" s="37"/>
    </row>
    <row r="610938" spans="12:13" x14ac:dyDescent="0.3">
      <c r="L610938" s="37"/>
      <c r="M610938" s="37"/>
    </row>
    <row r="611011" spans="12:13" x14ac:dyDescent="0.3">
      <c r="L611011" s="37"/>
      <c r="M611011" s="37"/>
    </row>
    <row r="611084" spans="12:13" x14ac:dyDescent="0.3">
      <c r="L611084" s="37"/>
      <c r="M611084" s="37"/>
    </row>
    <row r="611157" spans="12:13" x14ac:dyDescent="0.3">
      <c r="L611157" s="37"/>
      <c r="M611157" s="37"/>
    </row>
    <row r="611230" spans="12:13" x14ac:dyDescent="0.3">
      <c r="L611230" s="37"/>
      <c r="M611230" s="37"/>
    </row>
    <row r="611303" spans="12:13" x14ac:dyDescent="0.3">
      <c r="L611303" s="37"/>
      <c r="M611303" s="37"/>
    </row>
    <row r="611376" spans="12:13" x14ac:dyDescent="0.3">
      <c r="L611376" s="37"/>
      <c r="M611376" s="37"/>
    </row>
    <row r="611449" spans="12:13" x14ac:dyDescent="0.3">
      <c r="L611449" s="37"/>
      <c r="M611449" s="37"/>
    </row>
    <row r="611522" spans="12:13" x14ac:dyDescent="0.3">
      <c r="L611522" s="37"/>
      <c r="M611522" s="37"/>
    </row>
    <row r="611595" spans="12:13" x14ac:dyDescent="0.3">
      <c r="L611595" s="37"/>
      <c r="M611595" s="37"/>
    </row>
    <row r="611668" spans="12:13" x14ac:dyDescent="0.3">
      <c r="L611668" s="37"/>
      <c r="M611668" s="37"/>
    </row>
    <row r="611741" spans="12:13" x14ac:dyDescent="0.3">
      <c r="L611741" s="37"/>
      <c r="M611741" s="37"/>
    </row>
    <row r="611814" spans="12:13" x14ac:dyDescent="0.3">
      <c r="L611814" s="37"/>
      <c r="M611814" s="37"/>
    </row>
    <row r="611887" spans="12:13" x14ac:dyDescent="0.3">
      <c r="L611887" s="37"/>
      <c r="M611887" s="37"/>
    </row>
    <row r="611960" spans="12:13" x14ac:dyDescent="0.3">
      <c r="L611960" s="37"/>
      <c r="M611960" s="37"/>
    </row>
    <row r="612033" spans="12:13" x14ac:dyDescent="0.3">
      <c r="L612033" s="37"/>
      <c r="M612033" s="37"/>
    </row>
    <row r="612106" spans="12:13" x14ac:dyDescent="0.3">
      <c r="L612106" s="37"/>
      <c r="M612106" s="37"/>
    </row>
    <row r="612179" spans="12:13" x14ac:dyDescent="0.3">
      <c r="L612179" s="37"/>
      <c r="M612179" s="37"/>
    </row>
    <row r="612252" spans="12:13" x14ac:dyDescent="0.3">
      <c r="L612252" s="37"/>
      <c r="M612252" s="37"/>
    </row>
    <row r="612325" spans="12:13" x14ac:dyDescent="0.3">
      <c r="L612325" s="37"/>
      <c r="M612325" s="37"/>
    </row>
    <row r="612398" spans="12:13" x14ac:dyDescent="0.3">
      <c r="L612398" s="37"/>
      <c r="M612398" s="37"/>
    </row>
    <row r="612471" spans="12:13" x14ac:dyDescent="0.3">
      <c r="L612471" s="37"/>
      <c r="M612471" s="37"/>
    </row>
    <row r="612544" spans="12:13" x14ac:dyDescent="0.3">
      <c r="L612544" s="37"/>
      <c r="M612544" s="37"/>
    </row>
    <row r="612617" spans="12:13" x14ac:dyDescent="0.3">
      <c r="L612617" s="37"/>
      <c r="M612617" s="37"/>
    </row>
    <row r="612690" spans="12:13" x14ac:dyDescent="0.3">
      <c r="L612690" s="37"/>
      <c r="M612690" s="37"/>
    </row>
    <row r="612763" spans="12:13" x14ac:dyDescent="0.3">
      <c r="L612763" s="37"/>
      <c r="M612763" s="37"/>
    </row>
    <row r="612836" spans="12:13" x14ac:dyDescent="0.3">
      <c r="L612836" s="37"/>
      <c r="M612836" s="37"/>
    </row>
    <row r="612909" spans="12:13" x14ac:dyDescent="0.3">
      <c r="L612909" s="37"/>
      <c r="M612909" s="37"/>
    </row>
    <row r="612982" spans="12:13" x14ac:dyDescent="0.3">
      <c r="L612982" s="37"/>
      <c r="M612982" s="37"/>
    </row>
    <row r="613055" spans="12:13" x14ac:dyDescent="0.3">
      <c r="L613055" s="37"/>
      <c r="M613055" s="37"/>
    </row>
    <row r="613128" spans="12:13" x14ac:dyDescent="0.3">
      <c r="L613128" s="37"/>
      <c r="M613128" s="37"/>
    </row>
    <row r="613201" spans="12:13" x14ac:dyDescent="0.3">
      <c r="L613201" s="37"/>
      <c r="M613201" s="37"/>
    </row>
    <row r="613274" spans="12:13" x14ac:dyDescent="0.3">
      <c r="L613274" s="37"/>
      <c r="M613274" s="37"/>
    </row>
    <row r="613347" spans="12:13" x14ac:dyDescent="0.3">
      <c r="L613347" s="37"/>
      <c r="M613347" s="37"/>
    </row>
    <row r="613420" spans="12:13" x14ac:dyDescent="0.3">
      <c r="L613420" s="37"/>
      <c r="M613420" s="37"/>
    </row>
    <row r="613493" spans="12:13" x14ac:dyDescent="0.3">
      <c r="L613493" s="37"/>
      <c r="M613493" s="37"/>
    </row>
    <row r="613566" spans="12:13" x14ac:dyDescent="0.3">
      <c r="L613566" s="37"/>
      <c r="M613566" s="37"/>
    </row>
    <row r="613639" spans="12:13" x14ac:dyDescent="0.3">
      <c r="L613639" s="37"/>
      <c r="M613639" s="37"/>
    </row>
    <row r="613712" spans="12:13" x14ac:dyDescent="0.3">
      <c r="L613712" s="37"/>
      <c r="M613712" s="37"/>
    </row>
    <row r="613785" spans="12:13" x14ac:dyDescent="0.3">
      <c r="L613785" s="37"/>
      <c r="M613785" s="37"/>
    </row>
    <row r="613858" spans="12:13" x14ac:dyDescent="0.3">
      <c r="L613858" s="37"/>
      <c r="M613858" s="37"/>
    </row>
    <row r="613931" spans="12:13" x14ac:dyDescent="0.3">
      <c r="L613931" s="37"/>
      <c r="M613931" s="37"/>
    </row>
    <row r="614004" spans="12:13" x14ac:dyDescent="0.3">
      <c r="L614004" s="37"/>
      <c r="M614004" s="37"/>
    </row>
    <row r="614077" spans="12:13" x14ac:dyDescent="0.3">
      <c r="L614077" s="37"/>
      <c r="M614077" s="37"/>
    </row>
    <row r="614150" spans="12:13" x14ac:dyDescent="0.3">
      <c r="L614150" s="37"/>
      <c r="M614150" s="37"/>
    </row>
    <row r="614223" spans="12:13" x14ac:dyDescent="0.3">
      <c r="L614223" s="37"/>
      <c r="M614223" s="37"/>
    </row>
    <row r="614296" spans="12:13" x14ac:dyDescent="0.3">
      <c r="L614296" s="37"/>
      <c r="M614296" s="37"/>
    </row>
    <row r="614369" spans="12:13" x14ac:dyDescent="0.3">
      <c r="L614369" s="37"/>
      <c r="M614369" s="37"/>
    </row>
    <row r="614442" spans="12:13" x14ac:dyDescent="0.3">
      <c r="L614442" s="37"/>
      <c r="M614442" s="37"/>
    </row>
    <row r="614515" spans="12:13" x14ac:dyDescent="0.3">
      <c r="L614515" s="37"/>
      <c r="M614515" s="37"/>
    </row>
    <row r="614588" spans="12:13" x14ac:dyDescent="0.3">
      <c r="L614588" s="37"/>
      <c r="M614588" s="37"/>
    </row>
    <row r="614661" spans="12:13" x14ac:dyDescent="0.3">
      <c r="L614661" s="37"/>
      <c r="M614661" s="37"/>
    </row>
    <row r="614734" spans="12:13" x14ac:dyDescent="0.3">
      <c r="L614734" s="37"/>
      <c r="M614734" s="37"/>
    </row>
    <row r="614807" spans="12:13" x14ac:dyDescent="0.3">
      <c r="L614807" s="37"/>
      <c r="M614807" s="37"/>
    </row>
    <row r="614880" spans="12:13" x14ac:dyDescent="0.3">
      <c r="L614880" s="37"/>
      <c r="M614880" s="37"/>
    </row>
    <row r="614953" spans="12:13" x14ac:dyDescent="0.3">
      <c r="L614953" s="37"/>
      <c r="M614953" s="37"/>
    </row>
    <row r="615026" spans="12:13" x14ac:dyDescent="0.3">
      <c r="L615026" s="37"/>
      <c r="M615026" s="37"/>
    </row>
    <row r="615099" spans="12:13" x14ac:dyDescent="0.3">
      <c r="L615099" s="37"/>
      <c r="M615099" s="37"/>
    </row>
    <row r="615172" spans="12:13" x14ac:dyDescent="0.3">
      <c r="L615172" s="37"/>
      <c r="M615172" s="37"/>
    </row>
    <row r="615245" spans="12:13" x14ac:dyDescent="0.3">
      <c r="L615245" s="37"/>
      <c r="M615245" s="37"/>
    </row>
    <row r="615318" spans="12:13" x14ac:dyDescent="0.3">
      <c r="L615318" s="37"/>
      <c r="M615318" s="37"/>
    </row>
    <row r="615391" spans="12:13" x14ac:dyDescent="0.3">
      <c r="L615391" s="37"/>
      <c r="M615391" s="37"/>
    </row>
    <row r="615464" spans="12:13" x14ac:dyDescent="0.3">
      <c r="L615464" s="37"/>
      <c r="M615464" s="37"/>
    </row>
    <row r="615537" spans="12:13" x14ac:dyDescent="0.3">
      <c r="L615537" s="37"/>
      <c r="M615537" s="37"/>
    </row>
    <row r="615610" spans="12:13" x14ac:dyDescent="0.3">
      <c r="L615610" s="37"/>
      <c r="M615610" s="37"/>
    </row>
    <row r="615683" spans="12:13" x14ac:dyDescent="0.3">
      <c r="L615683" s="37"/>
      <c r="M615683" s="37"/>
    </row>
    <row r="615756" spans="12:13" x14ac:dyDescent="0.3">
      <c r="L615756" s="37"/>
      <c r="M615756" s="37"/>
    </row>
    <row r="615829" spans="12:13" x14ac:dyDescent="0.3">
      <c r="L615829" s="37"/>
      <c r="M615829" s="37"/>
    </row>
    <row r="615902" spans="12:13" x14ac:dyDescent="0.3">
      <c r="L615902" s="37"/>
      <c r="M615902" s="37"/>
    </row>
    <row r="615975" spans="12:13" x14ac:dyDescent="0.3">
      <c r="L615975" s="37"/>
      <c r="M615975" s="37"/>
    </row>
    <row r="616048" spans="12:13" x14ac:dyDescent="0.3">
      <c r="L616048" s="37"/>
      <c r="M616048" s="37"/>
    </row>
    <row r="616121" spans="12:13" x14ac:dyDescent="0.3">
      <c r="L616121" s="37"/>
      <c r="M616121" s="37"/>
    </row>
    <row r="616194" spans="12:13" x14ac:dyDescent="0.3">
      <c r="L616194" s="37"/>
      <c r="M616194" s="37"/>
    </row>
    <row r="616267" spans="12:13" x14ac:dyDescent="0.3">
      <c r="L616267" s="37"/>
      <c r="M616267" s="37"/>
    </row>
    <row r="616340" spans="12:13" x14ac:dyDescent="0.3">
      <c r="L616340" s="37"/>
      <c r="M616340" s="37"/>
    </row>
    <row r="616413" spans="12:13" x14ac:dyDescent="0.3">
      <c r="L616413" s="37"/>
      <c r="M616413" s="37"/>
    </row>
    <row r="616486" spans="12:13" x14ac:dyDescent="0.3">
      <c r="L616486" s="37"/>
      <c r="M616486" s="37"/>
    </row>
    <row r="616559" spans="12:13" x14ac:dyDescent="0.3">
      <c r="L616559" s="37"/>
      <c r="M616559" s="37"/>
    </row>
    <row r="616632" spans="12:13" x14ac:dyDescent="0.3">
      <c r="L616632" s="37"/>
      <c r="M616632" s="37"/>
    </row>
    <row r="616705" spans="12:13" x14ac:dyDescent="0.3">
      <c r="L616705" s="37"/>
      <c r="M616705" s="37"/>
    </row>
    <row r="616778" spans="12:13" x14ac:dyDescent="0.3">
      <c r="L616778" s="37"/>
      <c r="M616778" s="37"/>
    </row>
    <row r="616851" spans="12:13" x14ac:dyDescent="0.3">
      <c r="L616851" s="37"/>
      <c r="M616851" s="37"/>
    </row>
    <row r="616924" spans="12:13" x14ac:dyDescent="0.3">
      <c r="L616924" s="37"/>
      <c r="M616924" s="37"/>
    </row>
    <row r="616997" spans="12:13" x14ac:dyDescent="0.3">
      <c r="L616997" s="37"/>
      <c r="M616997" s="37"/>
    </row>
    <row r="617070" spans="12:13" x14ac:dyDescent="0.3">
      <c r="L617070" s="37"/>
      <c r="M617070" s="37"/>
    </row>
    <row r="617143" spans="12:13" x14ac:dyDescent="0.3">
      <c r="L617143" s="37"/>
      <c r="M617143" s="37"/>
    </row>
    <row r="617216" spans="12:13" x14ac:dyDescent="0.3">
      <c r="L617216" s="37"/>
      <c r="M617216" s="37"/>
    </row>
    <row r="617289" spans="12:13" x14ac:dyDescent="0.3">
      <c r="L617289" s="37"/>
      <c r="M617289" s="37"/>
    </row>
    <row r="617362" spans="12:13" x14ac:dyDescent="0.3">
      <c r="L617362" s="37"/>
      <c r="M617362" s="37"/>
    </row>
    <row r="617435" spans="12:13" x14ac:dyDescent="0.3">
      <c r="L617435" s="37"/>
      <c r="M617435" s="37"/>
    </row>
    <row r="617508" spans="12:13" x14ac:dyDescent="0.3">
      <c r="L617508" s="37"/>
      <c r="M617508" s="37"/>
    </row>
    <row r="617581" spans="12:13" x14ac:dyDescent="0.3">
      <c r="L617581" s="37"/>
      <c r="M617581" s="37"/>
    </row>
    <row r="617654" spans="12:13" x14ac:dyDescent="0.3">
      <c r="L617654" s="37"/>
      <c r="M617654" s="37"/>
    </row>
    <row r="617727" spans="12:13" x14ac:dyDescent="0.3">
      <c r="L617727" s="37"/>
      <c r="M617727" s="37"/>
    </row>
    <row r="617800" spans="12:13" x14ac:dyDescent="0.3">
      <c r="L617800" s="37"/>
      <c r="M617800" s="37"/>
    </row>
    <row r="617873" spans="12:13" x14ac:dyDescent="0.3">
      <c r="L617873" s="37"/>
      <c r="M617873" s="37"/>
    </row>
    <row r="617946" spans="12:13" x14ac:dyDescent="0.3">
      <c r="L617946" s="37"/>
      <c r="M617946" s="37"/>
    </row>
    <row r="618019" spans="12:13" x14ac:dyDescent="0.3">
      <c r="L618019" s="37"/>
      <c r="M618019" s="37"/>
    </row>
    <row r="618092" spans="12:13" x14ac:dyDescent="0.3">
      <c r="L618092" s="37"/>
      <c r="M618092" s="37"/>
    </row>
    <row r="618165" spans="12:13" x14ac:dyDescent="0.3">
      <c r="L618165" s="37"/>
      <c r="M618165" s="37"/>
    </row>
    <row r="618238" spans="12:13" x14ac:dyDescent="0.3">
      <c r="L618238" s="37"/>
      <c r="M618238" s="37"/>
    </row>
    <row r="618311" spans="12:13" x14ac:dyDescent="0.3">
      <c r="L618311" s="37"/>
      <c r="M618311" s="37"/>
    </row>
    <row r="618384" spans="12:13" x14ac:dyDescent="0.3">
      <c r="L618384" s="37"/>
      <c r="M618384" s="37"/>
    </row>
    <row r="618457" spans="12:13" x14ac:dyDescent="0.3">
      <c r="L618457" s="37"/>
      <c r="M618457" s="37"/>
    </row>
    <row r="618530" spans="12:13" x14ac:dyDescent="0.3">
      <c r="L618530" s="37"/>
      <c r="M618530" s="37"/>
    </row>
    <row r="618603" spans="12:13" x14ac:dyDescent="0.3">
      <c r="L618603" s="37"/>
      <c r="M618603" s="37"/>
    </row>
    <row r="618676" spans="12:13" x14ac:dyDescent="0.3">
      <c r="L618676" s="37"/>
      <c r="M618676" s="37"/>
    </row>
    <row r="618749" spans="12:13" x14ac:dyDescent="0.3">
      <c r="L618749" s="37"/>
      <c r="M618749" s="37"/>
    </row>
    <row r="618822" spans="12:13" x14ac:dyDescent="0.3">
      <c r="L618822" s="37"/>
      <c r="M618822" s="37"/>
    </row>
    <row r="618895" spans="12:13" x14ac:dyDescent="0.3">
      <c r="L618895" s="37"/>
      <c r="M618895" s="37"/>
    </row>
    <row r="618968" spans="12:13" x14ac:dyDescent="0.3">
      <c r="L618968" s="37"/>
      <c r="M618968" s="37"/>
    </row>
    <row r="619041" spans="12:13" x14ac:dyDescent="0.3">
      <c r="L619041" s="37"/>
      <c r="M619041" s="37"/>
    </row>
    <row r="619114" spans="12:13" x14ac:dyDescent="0.3">
      <c r="L619114" s="37"/>
      <c r="M619114" s="37"/>
    </row>
    <row r="619187" spans="12:13" x14ac:dyDescent="0.3">
      <c r="L619187" s="37"/>
      <c r="M619187" s="37"/>
    </row>
    <row r="619260" spans="12:13" x14ac:dyDescent="0.3">
      <c r="L619260" s="37"/>
      <c r="M619260" s="37"/>
    </row>
    <row r="619333" spans="12:13" x14ac:dyDescent="0.3">
      <c r="L619333" s="37"/>
      <c r="M619333" s="37"/>
    </row>
    <row r="619406" spans="12:13" x14ac:dyDescent="0.3">
      <c r="L619406" s="37"/>
      <c r="M619406" s="37"/>
    </row>
    <row r="619479" spans="12:13" x14ac:dyDescent="0.3">
      <c r="L619479" s="37"/>
      <c r="M619479" s="37"/>
    </row>
    <row r="619552" spans="12:13" x14ac:dyDescent="0.3">
      <c r="L619552" s="37"/>
      <c r="M619552" s="37"/>
    </row>
    <row r="619625" spans="12:13" x14ac:dyDescent="0.3">
      <c r="L619625" s="37"/>
      <c r="M619625" s="37"/>
    </row>
    <row r="619698" spans="12:13" x14ac:dyDescent="0.3">
      <c r="L619698" s="37"/>
      <c r="M619698" s="37"/>
    </row>
    <row r="619771" spans="12:13" x14ac:dyDescent="0.3">
      <c r="L619771" s="37"/>
      <c r="M619771" s="37"/>
    </row>
    <row r="619844" spans="12:13" x14ac:dyDescent="0.3">
      <c r="L619844" s="37"/>
      <c r="M619844" s="37"/>
    </row>
    <row r="619917" spans="12:13" x14ac:dyDescent="0.3">
      <c r="L619917" s="37"/>
      <c r="M619917" s="37"/>
    </row>
    <row r="619990" spans="12:13" x14ac:dyDescent="0.3">
      <c r="L619990" s="37"/>
      <c r="M619990" s="37"/>
    </row>
    <row r="620063" spans="12:13" x14ac:dyDescent="0.3">
      <c r="L620063" s="37"/>
      <c r="M620063" s="37"/>
    </row>
    <row r="620136" spans="12:13" x14ac:dyDescent="0.3">
      <c r="L620136" s="37"/>
      <c r="M620136" s="37"/>
    </row>
    <row r="620209" spans="12:13" x14ac:dyDescent="0.3">
      <c r="L620209" s="37"/>
      <c r="M620209" s="37"/>
    </row>
    <row r="620282" spans="12:13" x14ac:dyDescent="0.3">
      <c r="L620282" s="37"/>
      <c r="M620282" s="37"/>
    </row>
    <row r="620355" spans="12:13" x14ac:dyDescent="0.3">
      <c r="L620355" s="37"/>
      <c r="M620355" s="37"/>
    </row>
    <row r="620428" spans="12:13" x14ac:dyDescent="0.3">
      <c r="L620428" s="37"/>
      <c r="M620428" s="37"/>
    </row>
    <row r="620501" spans="12:13" x14ac:dyDescent="0.3">
      <c r="L620501" s="37"/>
      <c r="M620501" s="37"/>
    </row>
    <row r="620574" spans="12:13" x14ac:dyDescent="0.3">
      <c r="L620574" s="37"/>
      <c r="M620574" s="37"/>
    </row>
    <row r="620647" spans="12:13" x14ac:dyDescent="0.3">
      <c r="L620647" s="37"/>
      <c r="M620647" s="37"/>
    </row>
    <row r="620720" spans="12:13" x14ac:dyDescent="0.3">
      <c r="L620720" s="37"/>
      <c r="M620720" s="37"/>
    </row>
    <row r="620793" spans="12:13" x14ac:dyDescent="0.3">
      <c r="L620793" s="37"/>
      <c r="M620793" s="37"/>
    </row>
    <row r="620866" spans="12:13" x14ac:dyDescent="0.3">
      <c r="L620866" s="37"/>
      <c r="M620866" s="37"/>
    </row>
    <row r="620939" spans="12:13" x14ac:dyDescent="0.3">
      <c r="L620939" s="37"/>
      <c r="M620939" s="37"/>
    </row>
    <row r="621012" spans="12:13" x14ac:dyDescent="0.3">
      <c r="L621012" s="37"/>
      <c r="M621012" s="37"/>
    </row>
    <row r="621085" spans="12:13" x14ac:dyDescent="0.3">
      <c r="L621085" s="37"/>
      <c r="M621085" s="37"/>
    </row>
    <row r="621158" spans="12:13" x14ac:dyDescent="0.3">
      <c r="L621158" s="37"/>
      <c r="M621158" s="37"/>
    </row>
    <row r="621231" spans="12:13" x14ac:dyDescent="0.3">
      <c r="L621231" s="37"/>
      <c r="M621231" s="37"/>
    </row>
    <row r="621304" spans="12:13" x14ac:dyDescent="0.3">
      <c r="L621304" s="37"/>
      <c r="M621304" s="37"/>
    </row>
    <row r="621377" spans="12:13" x14ac:dyDescent="0.3">
      <c r="L621377" s="37"/>
      <c r="M621377" s="37"/>
    </row>
    <row r="621450" spans="12:13" x14ac:dyDescent="0.3">
      <c r="L621450" s="37"/>
      <c r="M621450" s="37"/>
    </row>
    <row r="621523" spans="12:13" x14ac:dyDescent="0.3">
      <c r="L621523" s="37"/>
      <c r="M621523" s="37"/>
    </row>
    <row r="621596" spans="12:13" x14ac:dyDescent="0.3">
      <c r="L621596" s="37"/>
      <c r="M621596" s="37"/>
    </row>
    <row r="621669" spans="12:13" x14ac:dyDescent="0.3">
      <c r="L621669" s="37"/>
      <c r="M621669" s="37"/>
    </row>
    <row r="621742" spans="12:13" x14ac:dyDescent="0.3">
      <c r="L621742" s="37"/>
      <c r="M621742" s="37"/>
    </row>
    <row r="621815" spans="12:13" x14ac:dyDescent="0.3">
      <c r="L621815" s="37"/>
      <c r="M621815" s="37"/>
    </row>
    <row r="621888" spans="12:13" x14ac:dyDescent="0.3">
      <c r="L621888" s="37"/>
      <c r="M621888" s="37"/>
    </row>
    <row r="621961" spans="12:13" x14ac:dyDescent="0.3">
      <c r="L621961" s="37"/>
      <c r="M621961" s="37"/>
    </row>
    <row r="622034" spans="12:13" x14ac:dyDescent="0.3">
      <c r="L622034" s="37"/>
      <c r="M622034" s="37"/>
    </row>
    <row r="622107" spans="12:13" x14ac:dyDescent="0.3">
      <c r="L622107" s="37"/>
      <c r="M622107" s="37"/>
    </row>
    <row r="622180" spans="12:13" x14ac:dyDescent="0.3">
      <c r="L622180" s="37"/>
      <c r="M622180" s="37"/>
    </row>
    <row r="622253" spans="12:13" x14ac:dyDescent="0.3">
      <c r="L622253" s="37"/>
      <c r="M622253" s="37"/>
    </row>
    <row r="622326" spans="12:13" x14ac:dyDescent="0.3">
      <c r="L622326" s="37"/>
      <c r="M622326" s="37"/>
    </row>
    <row r="622399" spans="12:13" x14ac:dyDescent="0.3">
      <c r="L622399" s="37"/>
      <c r="M622399" s="37"/>
    </row>
    <row r="622472" spans="12:13" x14ac:dyDescent="0.3">
      <c r="L622472" s="37"/>
      <c r="M622472" s="37"/>
    </row>
    <row r="622545" spans="12:13" x14ac:dyDescent="0.3">
      <c r="L622545" s="37"/>
      <c r="M622545" s="37"/>
    </row>
    <row r="622618" spans="12:13" x14ac:dyDescent="0.3">
      <c r="L622618" s="37"/>
      <c r="M622618" s="37"/>
    </row>
    <row r="622691" spans="12:13" x14ac:dyDescent="0.3">
      <c r="L622691" s="37"/>
      <c r="M622691" s="37"/>
    </row>
    <row r="622764" spans="12:13" x14ac:dyDescent="0.3">
      <c r="L622764" s="37"/>
      <c r="M622764" s="37"/>
    </row>
    <row r="622837" spans="12:13" x14ac:dyDescent="0.3">
      <c r="L622837" s="37"/>
      <c r="M622837" s="37"/>
    </row>
    <row r="622910" spans="12:13" x14ac:dyDescent="0.3">
      <c r="L622910" s="37"/>
      <c r="M622910" s="37"/>
    </row>
    <row r="622983" spans="12:13" x14ac:dyDescent="0.3">
      <c r="L622983" s="37"/>
      <c r="M622983" s="37"/>
    </row>
    <row r="623056" spans="12:13" x14ac:dyDescent="0.3">
      <c r="L623056" s="37"/>
      <c r="M623056" s="37"/>
    </row>
    <row r="623129" spans="12:13" x14ac:dyDescent="0.3">
      <c r="L623129" s="37"/>
      <c r="M623129" s="37"/>
    </row>
    <row r="623202" spans="12:13" x14ac:dyDescent="0.3">
      <c r="L623202" s="37"/>
      <c r="M623202" s="37"/>
    </row>
    <row r="623275" spans="12:13" x14ac:dyDescent="0.3">
      <c r="L623275" s="37"/>
      <c r="M623275" s="37"/>
    </row>
    <row r="623348" spans="12:13" x14ac:dyDescent="0.3">
      <c r="L623348" s="37"/>
      <c r="M623348" s="37"/>
    </row>
    <row r="623421" spans="12:13" x14ac:dyDescent="0.3">
      <c r="L623421" s="37"/>
      <c r="M623421" s="37"/>
    </row>
    <row r="623494" spans="12:13" x14ac:dyDescent="0.3">
      <c r="L623494" s="37"/>
      <c r="M623494" s="37"/>
    </row>
    <row r="623567" spans="12:13" x14ac:dyDescent="0.3">
      <c r="L623567" s="37"/>
      <c r="M623567" s="37"/>
    </row>
    <row r="623640" spans="12:13" x14ac:dyDescent="0.3">
      <c r="L623640" s="37"/>
      <c r="M623640" s="37"/>
    </row>
    <row r="623713" spans="12:13" x14ac:dyDescent="0.3">
      <c r="L623713" s="37"/>
      <c r="M623713" s="37"/>
    </row>
    <row r="623786" spans="12:13" x14ac:dyDescent="0.3">
      <c r="L623786" s="37"/>
      <c r="M623786" s="37"/>
    </row>
    <row r="623859" spans="12:13" x14ac:dyDescent="0.3">
      <c r="L623859" s="37"/>
      <c r="M623859" s="37"/>
    </row>
    <row r="623932" spans="12:13" x14ac:dyDescent="0.3">
      <c r="L623932" s="37"/>
      <c r="M623932" s="37"/>
    </row>
    <row r="624005" spans="12:13" x14ac:dyDescent="0.3">
      <c r="L624005" s="37"/>
      <c r="M624005" s="37"/>
    </row>
    <row r="624078" spans="12:13" x14ac:dyDescent="0.3">
      <c r="L624078" s="37"/>
      <c r="M624078" s="37"/>
    </row>
    <row r="624151" spans="12:13" x14ac:dyDescent="0.3">
      <c r="L624151" s="37"/>
      <c r="M624151" s="37"/>
    </row>
    <row r="624224" spans="12:13" x14ac:dyDescent="0.3">
      <c r="L624224" s="37"/>
      <c r="M624224" s="37"/>
    </row>
    <row r="624297" spans="12:13" x14ac:dyDescent="0.3">
      <c r="L624297" s="37"/>
      <c r="M624297" s="37"/>
    </row>
    <row r="624370" spans="12:13" x14ac:dyDescent="0.3">
      <c r="L624370" s="37"/>
      <c r="M624370" s="37"/>
    </row>
    <row r="624443" spans="12:13" x14ac:dyDescent="0.3">
      <c r="L624443" s="37"/>
      <c r="M624443" s="37"/>
    </row>
    <row r="624516" spans="12:13" x14ac:dyDescent="0.3">
      <c r="L624516" s="37"/>
      <c r="M624516" s="37"/>
    </row>
    <row r="624589" spans="12:13" x14ac:dyDescent="0.3">
      <c r="L624589" s="37"/>
      <c r="M624589" s="37"/>
    </row>
    <row r="624662" spans="12:13" x14ac:dyDescent="0.3">
      <c r="L624662" s="37"/>
      <c r="M624662" s="37"/>
    </row>
    <row r="624735" spans="12:13" x14ac:dyDescent="0.3">
      <c r="L624735" s="37"/>
      <c r="M624735" s="37"/>
    </row>
    <row r="624808" spans="12:13" x14ac:dyDescent="0.3">
      <c r="L624808" s="37"/>
      <c r="M624808" s="37"/>
    </row>
    <row r="624881" spans="12:13" x14ac:dyDescent="0.3">
      <c r="L624881" s="37"/>
      <c r="M624881" s="37"/>
    </row>
    <row r="624954" spans="12:13" x14ac:dyDescent="0.3">
      <c r="L624954" s="37"/>
      <c r="M624954" s="37"/>
    </row>
    <row r="625027" spans="12:13" x14ac:dyDescent="0.3">
      <c r="L625027" s="37"/>
      <c r="M625027" s="37"/>
    </row>
    <row r="625100" spans="12:13" x14ac:dyDescent="0.3">
      <c r="L625100" s="37"/>
      <c r="M625100" s="37"/>
    </row>
    <row r="625173" spans="12:13" x14ac:dyDescent="0.3">
      <c r="L625173" s="37"/>
      <c r="M625173" s="37"/>
    </row>
    <row r="625246" spans="12:13" x14ac:dyDescent="0.3">
      <c r="L625246" s="37"/>
      <c r="M625246" s="37"/>
    </row>
    <row r="625319" spans="12:13" x14ac:dyDescent="0.3">
      <c r="L625319" s="37"/>
      <c r="M625319" s="37"/>
    </row>
    <row r="625392" spans="12:13" x14ac:dyDescent="0.3">
      <c r="L625392" s="37"/>
      <c r="M625392" s="37"/>
    </row>
    <row r="625465" spans="12:13" x14ac:dyDescent="0.3">
      <c r="L625465" s="37"/>
      <c r="M625465" s="37"/>
    </row>
    <row r="625538" spans="12:13" x14ac:dyDescent="0.3">
      <c r="L625538" s="37"/>
      <c r="M625538" s="37"/>
    </row>
    <row r="625611" spans="12:13" x14ac:dyDescent="0.3">
      <c r="L625611" s="37"/>
      <c r="M625611" s="37"/>
    </row>
    <row r="625684" spans="12:13" x14ac:dyDescent="0.3">
      <c r="L625684" s="37"/>
      <c r="M625684" s="37"/>
    </row>
    <row r="625757" spans="12:13" x14ac:dyDescent="0.3">
      <c r="L625757" s="37"/>
      <c r="M625757" s="37"/>
    </row>
    <row r="625830" spans="12:13" x14ac:dyDescent="0.3">
      <c r="L625830" s="37"/>
      <c r="M625830" s="37"/>
    </row>
    <row r="625903" spans="12:13" x14ac:dyDescent="0.3">
      <c r="L625903" s="37"/>
      <c r="M625903" s="37"/>
    </row>
    <row r="625976" spans="12:13" x14ac:dyDescent="0.3">
      <c r="L625976" s="37"/>
      <c r="M625976" s="37"/>
    </row>
    <row r="626049" spans="12:13" x14ac:dyDescent="0.3">
      <c r="L626049" s="37"/>
      <c r="M626049" s="37"/>
    </row>
    <row r="626122" spans="12:13" x14ac:dyDescent="0.3">
      <c r="L626122" s="37"/>
      <c r="M626122" s="37"/>
    </row>
    <row r="626195" spans="12:13" x14ac:dyDescent="0.3">
      <c r="L626195" s="37"/>
      <c r="M626195" s="37"/>
    </row>
    <row r="626268" spans="12:13" x14ac:dyDescent="0.3">
      <c r="L626268" s="37"/>
      <c r="M626268" s="37"/>
    </row>
    <row r="626341" spans="12:13" x14ac:dyDescent="0.3">
      <c r="L626341" s="37"/>
      <c r="M626341" s="37"/>
    </row>
    <row r="626414" spans="12:13" x14ac:dyDescent="0.3">
      <c r="L626414" s="37"/>
      <c r="M626414" s="37"/>
    </row>
    <row r="626487" spans="12:13" x14ac:dyDescent="0.3">
      <c r="L626487" s="37"/>
      <c r="M626487" s="37"/>
    </row>
    <row r="626560" spans="12:13" x14ac:dyDescent="0.3">
      <c r="L626560" s="37"/>
      <c r="M626560" s="37"/>
    </row>
    <row r="626633" spans="12:13" x14ac:dyDescent="0.3">
      <c r="L626633" s="37"/>
      <c r="M626633" s="37"/>
    </row>
    <row r="626706" spans="12:13" x14ac:dyDescent="0.3">
      <c r="L626706" s="37"/>
      <c r="M626706" s="37"/>
    </row>
    <row r="626779" spans="12:13" x14ac:dyDescent="0.3">
      <c r="L626779" s="37"/>
      <c r="M626779" s="37"/>
    </row>
    <row r="626852" spans="12:13" x14ac:dyDescent="0.3">
      <c r="L626852" s="37"/>
      <c r="M626852" s="37"/>
    </row>
    <row r="626925" spans="12:13" x14ac:dyDescent="0.3">
      <c r="L626925" s="37"/>
      <c r="M626925" s="37"/>
    </row>
    <row r="626998" spans="12:13" x14ac:dyDescent="0.3">
      <c r="L626998" s="37"/>
      <c r="M626998" s="37"/>
    </row>
    <row r="627071" spans="12:13" x14ac:dyDescent="0.3">
      <c r="L627071" s="37"/>
      <c r="M627071" s="37"/>
    </row>
    <row r="627144" spans="12:13" x14ac:dyDescent="0.3">
      <c r="L627144" s="37"/>
      <c r="M627144" s="37"/>
    </row>
    <row r="627217" spans="12:13" x14ac:dyDescent="0.3">
      <c r="L627217" s="37"/>
      <c r="M627217" s="37"/>
    </row>
    <row r="627290" spans="12:13" x14ac:dyDescent="0.3">
      <c r="L627290" s="37"/>
      <c r="M627290" s="37"/>
    </row>
    <row r="627363" spans="12:13" x14ac:dyDescent="0.3">
      <c r="L627363" s="37"/>
      <c r="M627363" s="37"/>
    </row>
    <row r="627436" spans="12:13" x14ac:dyDescent="0.3">
      <c r="L627436" s="37"/>
      <c r="M627436" s="37"/>
    </row>
    <row r="627509" spans="12:13" x14ac:dyDescent="0.3">
      <c r="L627509" s="37"/>
      <c r="M627509" s="37"/>
    </row>
    <row r="627582" spans="12:13" x14ac:dyDescent="0.3">
      <c r="L627582" s="37"/>
      <c r="M627582" s="37"/>
    </row>
    <row r="627655" spans="12:13" x14ac:dyDescent="0.3">
      <c r="L627655" s="37"/>
      <c r="M627655" s="37"/>
    </row>
    <row r="627728" spans="12:13" x14ac:dyDescent="0.3">
      <c r="L627728" s="37"/>
      <c r="M627728" s="37"/>
    </row>
    <row r="627801" spans="12:13" x14ac:dyDescent="0.3">
      <c r="L627801" s="37"/>
      <c r="M627801" s="37"/>
    </row>
    <row r="627874" spans="12:13" x14ac:dyDescent="0.3">
      <c r="L627874" s="37"/>
      <c r="M627874" s="37"/>
    </row>
    <row r="627947" spans="12:13" x14ac:dyDescent="0.3">
      <c r="L627947" s="37"/>
      <c r="M627947" s="37"/>
    </row>
    <row r="628020" spans="12:13" x14ac:dyDescent="0.3">
      <c r="L628020" s="37"/>
      <c r="M628020" s="37"/>
    </row>
    <row r="628093" spans="12:13" x14ac:dyDescent="0.3">
      <c r="L628093" s="37"/>
      <c r="M628093" s="37"/>
    </row>
    <row r="628166" spans="12:13" x14ac:dyDescent="0.3">
      <c r="L628166" s="37"/>
      <c r="M628166" s="37"/>
    </row>
    <row r="628239" spans="12:13" x14ac:dyDescent="0.3">
      <c r="L628239" s="37"/>
      <c r="M628239" s="37"/>
    </row>
    <row r="628312" spans="12:13" x14ac:dyDescent="0.3">
      <c r="L628312" s="37"/>
      <c r="M628312" s="37"/>
    </row>
    <row r="628385" spans="12:13" x14ac:dyDescent="0.3">
      <c r="L628385" s="37"/>
      <c r="M628385" s="37"/>
    </row>
    <row r="628458" spans="12:13" x14ac:dyDescent="0.3">
      <c r="L628458" s="37"/>
      <c r="M628458" s="37"/>
    </row>
    <row r="628531" spans="12:13" x14ac:dyDescent="0.3">
      <c r="L628531" s="37"/>
      <c r="M628531" s="37"/>
    </row>
    <row r="628604" spans="12:13" x14ac:dyDescent="0.3">
      <c r="L628604" s="37"/>
      <c r="M628604" s="37"/>
    </row>
    <row r="628677" spans="12:13" x14ac:dyDescent="0.3">
      <c r="L628677" s="37"/>
      <c r="M628677" s="37"/>
    </row>
    <row r="628750" spans="12:13" x14ac:dyDescent="0.3">
      <c r="L628750" s="37"/>
      <c r="M628750" s="37"/>
    </row>
    <row r="628823" spans="12:13" x14ac:dyDescent="0.3">
      <c r="L628823" s="37"/>
      <c r="M628823" s="37"/>
    </row>
    <row r="628896" spans="12:13" x14ac:dyDescent="0.3">
      <c r="L628896" s="37"/>
      <c r="M628896" s="37"/>
    </row>
    <row r="628969" spans="12:13" x14ac:dyDescent="0.3">
      <c r="L628969" s="37"/>
      <c r="M628969" s="37"/>
    </row>
    <row r="629042" spans="12:13" x14ac:dyDescent="0.3">
      <c r="L629042" s="37"/>
      <c r="M629042" s="37"/>
    </row>
    <row r="629115" spans="12:13" x14ac:dyDescent="0.3">
      <c r="L629115" s="37"/>
      <c r="M629115" s="37"/>
    </row>
    <row r="629188" spans="12:13" x14ac:dyDescent="0.3">
      <c r="L629188" s="37"/>
      <c r="M629188" s="37"/>
    </row>
    <row r="629261" spans="12:13" x14ac:dyDescent="0.3">
      <c r="L629261" s="37"/>
      <c r="M629261" s="37"/>
    </row>
    <row r="629334" spans="12:13" x14ac:dyDescent="0.3">
      <c r="L629334" s="37"/>
      <c r="M629334" s="37"/>
    </row>
    <row r="629407" spans="12:13" x14ac:dyDescent="0.3">
      <c r="L629407" s="37"/>
      <c r="M629407" s="37"/>
    </row>
    <row r="629480" spans="12:13" x14ac:dyDescent="0.3">
      <c r="L629480" s="37"/>
      <c r="M629480" s="37"/>
    </row>
    <row r="629553" spans="12:13" x14ac:dyDescent="0.3">
      <c r="L629553" s="37"/>
      <c r="M629553" s="37"/>
    </row>
    <row r="629626" spans="12:13" x14ac:dyDescent="0.3">
      <c r="L629626" s="37"/>
      <c r="M629626" s="37"/>
    </row>
    <row r="629699" spans="12:13" x14ac:dyDescent="0.3">
      <c r="L629699" s="37"/>
      <c r="M629699" s="37"/>
    </row>
    <row r="629772" spans="12:13" x14ac:dyDescent="0.3">
      <c r="L629772" s="37"/>
      <c r="M629772" s="37"/>
    </row>
    <row r="629845" spans="12:13" x14ac:dyDescent="0.3">
      <c r="L629845" s="37"/>
      <c r="M629845" s="37"/>
    </row>
    <row r="629918" spans="12:13" x14ac:dyDescent="0.3">
      <c r="L629918" s="37"/>
      <c r="M629918" s="37"/>
    </row>
    <row r="629991" spans="12:13" x14ac:dyDescent="0.3">
      <c r="L629991" s="37"/>
      <c r="M629991" s="37"/>
    </row>
    <row r="630064" spans="12:13" x14ac:dyDescent="0.3">
      <c r="L630064" s="37"/>
      <c r="M630064" s="37"/>
    </row>
    <row r="630137" spans="12:13" x14ac:dyDescent="0.3">
      <c r="L630137" s="37"/>
      <c r="M630137" s="37"/>
    </row>
    <row r="630210" spans="12:13" x14ac:dyDescent="0.3">
      <c r="L630210" s="37"/>
      <c r="M630210" s="37"/>
    </row>
    <row r="630283" spans="12:13" x14ac:dyDescent="0.3">
      <c r="L630283" s="37"/>
      <c r="M630283" s="37"/>
    </row>
    <row r="630356" spans="12:13" x14ac:dyDescent="0.3">
      <c r="L630356" s="37"/>
      <c r="M630356" s="37"/>
    </row>
    <row r="630429" spans="12:13" x14ac:dyDescent="0.3">
      <c r="L630429" s="37"/>
      <c r="M630429" s="37"/>
    </row>
    <row r="630502" spans="12:13" x14ac:dyDescent="0.3">
      <c r="L630502" s="37"/>
      <c r="M630502" s="37"/>
    </row>
    <row r="630575" spans="12:13" x14ac:dyDescent="0.3">
      <c r="L630575" s="37"/>
      <c r="M630575" s="37"/>
    </row>
    <row r="630648" spans="12:13" x14ac:dyDescent="0.3">
      <c r="L630648" s="37"/>
      <c r="M630648" s="37"/>
    </row>
    <row r="630721" spans="12:13" x14ac:dyDescent="0.3">
      <c r="L630721" s="37"/>
      <c r="M630721" s="37"/>
    </row>
    <row r="630794" spans="12:13" x14ac:dyDescent="0.3">
      <c r="L630794" s="37"/>
      <c r="M630794" s="37"/>
    </row>
    <row r="630867" spans="12:13" x14ac:dyDescent="0.3">
      <c r="L630867" s="37"/>
      <c r="M630867" s="37"/>
    </row>
    <row r="630940" spans="12:13" x14ac:dyDescent="0.3">
      <c r="L630940" s="37"/>
      <c r="M630940" s="37"/>
    </row>
    <row r="631013" spans="12:13" x14ac:dyDescent="0.3">
      <c r="L631013" s="37"/>
      <c r="M631013" s="37"/>
    </row>
    <row r="631086" spans="12:13" x14ac:dyDescent="0.3">
      <c r="L631086" s="37"/>
      <c r="M631086" s="37"/>
    </row>
    <row r="631159" spans="12:13" x14ac:dyDescent="0.3">
      <c r="L631159" s="37"/>
      <c r="M631159" s="37"/>
    </row>
    <row r="631232" spans="12:13" x14ac:dyDescent="0.3">
      <c r="L631232" s="37"/>
      <c r="M631232" s="37"/>
    </row>
    <row r="631305" spans="12:13" x14ac:dyDescent="0.3">
      <c r="L631305" s="37"/>
      <c r="M631305" s="37"/>
    </row>
    <row r="631378" spans="12:13" x14ac:dyDescent="0.3">
      <c r="L631378" s="37"/>
      <c r="M631378" s="37"/>
    </row>
    <row r="631451" spans="12:13" x14ac:dyDescent="0.3">
      <c r="L631451" s="37"/>
      <c r="M631451" s="37"/>
    </row>
    <row r="631524" spans="12:13" x14ac:dyDescent="0.3">
      <c r="L631524" s="37"/>
      <c r="M631524" s="37"/>
    </row>
    <row r="631597" spans="12:13" x14ac:dyDescent="0.3">
      <c r="L631597" s="37"/>
      <c r="M631597" s="37"/>
    </row>
    <row r="631670" spans="12:13" x14ac:dyDescent="0.3">
      <c r="L631670" s="37"/>
      <c r="M631670" s="37"/>
    </row>
    <row r="631743" spans="12:13" x14ac:dyDescent="0.3">
      <c r="L631743" s="37"/>
      <c r="M631743" s="37"/>
    </row>
    <row r="631816" spans="12:13" x14ac:dyDescent="0.3">
      <c r="L631816" s="37"/>
      <c r="M631816" s="37"/>
    </row>
    <row r="631889" spans="12:13" x14ac:dyDescent="0.3">
      <c r="L631889" s="37"/>
      <c r="M631889" s="37"/>
    </row>
    <row r="631962" spans="12:13" x14ac:dyDescent="0.3">
      <c r="L631962" s="37"/>
      <c r="M631962" s="37"/>
    </row>
    <row r="632035" spans="12:13" x14ac:dyDescent="0.3">
      <c r="L632035" s="37"/>
      <c r="M632035" s="37"/>
    </row>
    <row r="632108" spans="12:13" x14ac:dyDescent="0.3">
      <c r="L632108" s="37"/>
      <c r="M632108" s="37"/>
    </row>
    <row r="632181" spans="12:13" x14ac:dyDescent="0.3">
      <c r="L632181" s="37"/>
      <c r="M632181" s="37"/>
    </row>
    <row r="632254" spans="12:13" x14ac:dyDescent="0.3">
      <c r="L632254" s="37"/>
      <c r="M632254" s="37"/>
    </row>
    <row r="632327" spans="12:13" x14ac:dyDescent="0.3">
      <c r="L632327" s="37"/>
      <c r="M632327" s="37"/>
    </row>
    <row r="632400" spans="12:13" x14ac:dyDescent="0.3">
      <c r="L632400" s="37"/>
      <c r="M632400" s="37"/>
    </row>
    <row r="632473" spans="12:13" x14ac:dyDescent="0.3">
      <c r="L632473" s="37"/>
      <c r="M632473" s="37"/>
    </row>
    <row r="632546" spans="12:13" x14ac:dyDescent="0.3">
      <c r="L632546" s="37"/>
      <c r="M632546" s="37"/>
    </row>
    <row r="632619" spans="12:13" x14ac:dyDescent="0.3">
      <c r="L632619" s="37"/>
      <c r="M632619" s="37"/>
    </row>
    <row r="632692" spans="12:13" x14ac:dyDescent="0.3">
      <c r="L632692" s="37"/>
      <c r="M632692" s="37"/>
    </row>
    <row r="632765" spans="12:13" x14ac:dyDescent="0.3">
      <c r="L632765" s="37"/>
      <c r="M632765" s="37"/>
    </row>
    <row r="632838" spans="12:13" x14ac:dyDescent="0.3">
      <c r="L632838" s="37"/>
      <c r="M632838" s="37"/>
    </row>
    <row r="632911" spans="12:13" x14ac:dyDescent="0.3">
      <c r="L632911" s="37"/>
      <c r="M632911" s="37"/>
    </row>
    <row r="632984" spans="12:13" x14ac:dyDescent="0.3">
      <c r="L632984" s="37"/>
      <c r="M632984" s="37"/>
    </row>
    <row r="633057" spans="12:13" x14ac:dyDescent="0.3">
      <c r="L633057" s="37"/>
      <c r="M633057" s="37"/>
    </row>
    <row r="633130" spans="12:13" x14ac:dyDescent="0.3">
      <c r="L633130" s="37"/>
      <c r="M633130" s="37"/>
    </row>
    <row r="633203" spans="12:13" x14ac:dyDescent="0.3">
      <c r="L633203" s="37"/>
      <c r="M633203" s="37"/>
    </row>
    <row r="633276" spans="12:13" x14ac:dyDescent="0.3">
      <c r="L633276" s="37"/>
      <c r="M633276" s="37"/>
    </row>
    <row r="633349" spans="12:13" x14ac:dyDescent="0.3">
      <c r="L633349" s="37"/>
      <c r="M633349" s="37"/>
    </row>
    <row r="633422" spans="12:13" x14ac:dyDescent="0.3">
      <c r="L633422" s="37"/>
      <c r="M633422" s="37"/>
    </row>
    <row r="633495" spans="12:13" x14ac:dyDescent="0.3">
      <c r="L633495" s="37"/>
      <c r="M633495" s="37"/>
    </row>
    <row r="633568" spans="12:13" x14ac:dyDescent="0.3">
      <c r="L633568" s="37"/>
      <c r="M633568" s="37"/>
    </row>
    <row r="633641" spans="12:13" x14ac:dyDescent="0.3">
      <c r="L633641" s="37"/>
      <c r="M633641" s="37"/>
    </row>
    <row r="633714" spans="12:13" x14ac:dyDescent="0.3">
      <c r="L633714" s="37"/>
      <c r="M633714" s="37"/>
    </row>
    <row r="633787" spans="12:13" x14ac:dyDescent="0.3">
      <c r="L633787" s="37"/>
      <c r="M633787" s="37"/>
    </row>
    <row r="633860" spans="12:13" x14ac:dyDescent="0.3">
      <c r="L633860" s="37"/>
      <c r="M633860" s="37"/>
    </row>
    <row r="633933" spans="12:13" x14ac:dyDescent="0.3">
      <c r="L633933" s="37"/>
      <c r="M633933" s="37"/>
    </row>
    <row r="634006" spans="12:13" x14ac:dyDescent="0.3">
      <c r="L634006" s="37"/>
      <c r="M634006" s="37"/>
    </row>
    <row r="634079" spans="12:13" x14ac:dyDescent="0.3">
      <c r="L634079" s="37"/>
      <c r="M634079" s="37"/>
    </row>
    <row r="634152" spans="12:13" x14ac:dyDescent="0.3">
      <c r="L634152" s="37"/>
      <c r="M634152" s="37"/>
    </row>
    <row r="634225" spans="12:13" x14ac:dyDescent="0.3">
      <c r="L634225" s="37"/>
      <c r="M634225" s="37"/>
    </row>
    <row r="634298" spans="12:13" x14ac:dyDescent="0.3">
      <c r="L634298" s="37"/>
      <c r="M634298" s="37"/>
    </row>
    <row r="634371" spans="12:13" x14ac:dyDescent="0.3">
      <c r="L634371" s="37"/>
      <c r="M634371" s="37"/>
    </row>
    <row r="634444" spans="12:13" x14ac:dyDescent="0.3">
      <c r="L634444" s="37"/>
      <c r="M634444" s="37"/>
    </row>
    <row r="634517" spans="12:13" x14ac:dyDescent="0.3">
      <c r="L634517" s="37"/>
      <c r="M634517" s="37"/>
    </row>
    <row r="634590" spans="12:13" x14ac:dyDescent="0.3">
      <c r="L634590" s="37"/>
      <c r="M634590" s="37"/>
    </row>
    <row r="634663" spans="12:13" x14ac:dyDescent="0.3">
      <c r="L634663" s="37"/>
      <c r="M634663" s="37"/>
    </row>
    <row r="634736" spans="12:13" x14ac:dyDescent="0.3">
      <c r="L634736" s="37"/>
      <c r="M634736" s="37"/>
    </row>
    <row r="634809" spans="12:13" x14ac:dyDescent="0.3">
      <c r="L634809" s="37"/>
      <c r="M634809" s="37"/>
    </row>
    <row r="634882" spans="12:13" x14ac:dyDescent="0.3">
      <c r="L634882" s="37"/>
      <c r="M634882" s="37"/>
    </row>
    <row r="634955" spans="12:13" x14ac:dyDescent="0.3">
      <c r="L634955" s="37"/>
      <c r="M634955" s="37"/>
    </row>
    <row r="635028" spans="12:13" x14ac:dyDescent="0.3">
      <c r="L635028" s="37"/>
      <c r="M635028" s="37"/>
    </row>
    <row r="635101" spans="12:13" x14ac:dyDescent="0.3">
      <c r="L635101" s="37"/>
      <c r="M635101" s="37"/>
    </row>
    <row r="635174" spans="12:13" x14ac:dyDescent="0.3">
      <c r="L635174" s="37"/>
      <c r="M635174" s="37"/>
    </row>
    <row r="635247" spans="12:13" x14ac:dyDescent="0.3">
      <c r="L635247" s="37"/>
      <c r="M635247" s="37"/>
    </row>
    <row r="635320" spans="12:13" x14ac:dyDescent="0.3">
      <c r="L635320" s="37"/>
      <c r="M635320" s="37"/>
    </row>
    <row r="635393" spans="12:13" x14ac:dyDescent="0.3">
      <c r="L635393" s="37"/>
      <c r="M635393" s="37"/>
    </row>
    <row r="635466" spans="12:13" x14ac:dyDescent="0.3">
      <c r="L635466" s="37"/>
      <c r="M635466" s="37"/>
    </row>
    <row r="635539" spans="12:13" x14ac:dyDescent="0.3">
      <c r="L635539" s="37"/>
      <c r="M635539" s="37"/>
    </row>
    <row r="635612" spans="12:13" x14ac:dyDescent="0.3">
      <c r="L635612" s="37"/>
      <c r="M635612" s="37"/>
    </row>
    <row r="635685" spans="12:13" x14ac:dyDescent="0.3">
      <c r="L635685" s="37"/>
      <c r="M635685" s="37"/>
    </row>
    <row r="635758" spans="12:13" x14ac:dyDescent="0.3">
      <c r="L635758" s="37"/>
      <c r="M635758" s="37"/>
    </row>
    <row r="635831" spans="12:13" x14ac:dyDescent="0.3">
      <c r="L635831" s="37"/>
      <c r="M635831" s="37"/>
    </row>
    <row r="635904" spans="12:13" x14ac:dyDescent="0.3">
      <c r="L635904" s="37"/>
      <c r="M635904" s="37"/>
    </row>
    <row r="635977" spans="12:13" x14ac:dyDescent="0.3">
      <c r="L635977" s="37"/>
      <c r="M635977" s="37"/>
    </row>
    <row r="636050" spans="12:13" x14ac:dyDescent="0.3">
      <c r="L636050" s="37"/>
      <c r="M636050" s="37"/>
    </row>
    <row r="636123" spans="12:13" x14ac:dyDescent="0.3">
      <c r="L636123" s="37"/>
      <c r="M636123" s="37"/>
    </row>
    <row r="636196" spans="12:13" x14ac:dyDescent="0.3">
      <c r="L636196" s="37"/>
      <c r="M636196" s="37"/>
    </row>
    <row r="636269" spans="12:13" x14ac:dyDescent="0.3">
      <c r="L636269" s="37"/>
      <c r="M636269" s="37"/>
    </row>
    <row r="636342" spans="12:13" x14ac:dyDescent="0.3">
      <c r="L636342" s="37"/>
      <c r="M636342" s="37"/>
    </row>
    <row r="636415" spans="12:13" x14ac:dyDescent="0.3">
      <c r="L636415" s="37"/>
      <c r="M636415" s="37"/>
    </row>
    <row r="636488" spans="12:13" x14ac:dyDescent="0.3">
      <c r="L636488" s="37"/>
      <c r="M636488" s="37"/>
    </row>
    <row r="636561" spans="12:13" x14ac:dyDescent="0.3">
      <c r="L636561" s="37"/>
      <c r="M636561" s="37"/>
    </row>
    <row r="636634" spans="12:13" x14ac:dyDescent="0.3">
      <c r="L636634" s="37"/>
      <c r="M636634" s="37"/>
    </row>
    <row r="636707" spans="12:13" x14ac:dyDescent="0.3">
      <c r="L636707" s="37"/>
      <c r="M636707" s="37"/>
    </row>
    <row r="636780" spans="12:13" x14ac:dyDescent="0.3">
      <c r="L636780" s="37"/>
      <c r="M636780" s="37"/>
    </row>
    <row r="636853" spans="12:13" x14ac:dyDescent="0.3">
      <c r="L636853" s="37"/>
      <c r="M636853" s="37"/>
    </row>
    <row r="636926" spans="12:13" x14ac:dyDescent="0.3">
      <c r="L636926" s="37"/>
      <c r="M636926" s="37"/>
    </row>
    <row r="636999" spans="12:13" x14ac:dyDescent="0.3">
      <c r="L636999" s="37"/>
      <c r="M636999" s="37"/>
    </row>
    <row r="637072" spans="12:13" x14ac:dyDescent="0.3">
      <c r="L637072" s="37"/>
      <c r="M637072" s="37"/>
    </row>
    <row r="637145" spans="12:13" x14ac:dyDescent="0.3">
      <c r="L637145" s="37"/>
      <c r="M637145" s="37"/>
    </row>
    <row r="637218" spans="12:13" x14ac:dyDescent="0.3">
      <c r="L637218" s="37"/>
      <c r="M637218" s="37"/>
    </row>
    <row r="637291" spans="12:13" x14ac:dyDescent="0.3">
      <c r="L637291" s="37"/>
      <c r="M637291" s="37"/>
    </row>
    <row r="637364" spans="12:13" x14ac:dyDescent="0.3">
      <c r="L637364" s="37"/>
      <c r="M637364" s="37"/>
    </row>
    <row r="637437" spans="12:13" x14ac:dyDescent="0.3">
      <c r="L637437" s="37"/>
      <c r="M637437" s="37"/>
    </row>
    <row r="637510" spans="12:13" x14ac:dyDescent="0.3">
      <c r="L637510" s="37"/>
      <c r="M637510" s="37"/>
    </row>
    <row r="637583" spans="12:13" x14ac:dyDescent="0.3">
      <c r="L637583" s="37"/>
      <c r="M637583" s="37"/>
    </row>
    <row r="637656" spans="12:13" x14ac:dyDescent="0.3">
      <c r="L637656" s="37"/>
      <c r="M637656" s="37"/>
    </row>
    <row r="637729" spans="12:13" x14ac:dyDescent="0.3">
      <c r="L637729" s="37"/>
      <c r="M637729" s="37"/>
    </row>
    <row r="637802" spans="12:13" x14ac:dyDescent="0.3">
      <c r="L637802" s="37"/>
      <c r="M637802" s="37"/>
    </row>
    <row r="637875" spans="12:13" x14ac:dyDescent="0.3">
      <c r="L637875" s="37"/>
      <c r="M637875" s="37"/>
    </row>
    <row r="637948" spans="12:13" x14ac:dyDescent="0.3">
      <c r="L637948" s="37"/>
      <c r="M637948" s="37"/>
    </row>
    <row r="638021" spans="12:13" x14ac:dyDescent="0.3">
      <c r="L638021" s="37"/>
      <c r="M638021" s="37"/>
    </row>
    <row r="638094" spans="12:13" x14ac:dyDescent="0.3">
      <c r="L638094" s="37"/>
      <c r="M638094" s="37"/>
    </row>
    <row r="638167" spans="12:13" x14ac:dyDescent="0.3">
      <c r="L638167" s="37"/>
      <c r="M638167" s="37"/>
    </row>
    <row r="638240" spans="12:13" x14ac:dyDescent="0.3">
      <c r="L638240" s="37"/>
      <c r="M638240" s="37"/>
    </row>
    <row r="638313" spans="12:13" x14ac:dyDescent="0.3">
      <c r="L638313" s="37"/>
      <c r="M638313" s="37"/>
    </row>
    <row r="638386" spans="12:13" x14ac:dyDescent="0.3">
      <c r="L638386" s="37"/>
      <c r="M638386" s="37"/>
    </row>
    <row r="638459" spans="12:13" x14ac:dyDescent="0.3">
      <c r="L638459" s="37"/>
      <c r="M638459" s="37"/>
    </row>
    <row r="638532" spans="12:13" x14ac:dyDescent="0.3">
      <c r="L638532" s="37"/>
      <c r="M638532" s="37"/>
    </row>
    <row r="638605" spans="12:13" x14ac:dyDescent="0.3">
      <c r="L638605" s="37"/>
      <c r="M638605" s="37"/>
    </row>
    <row r="638678" spans="12:13" x14ac:dyDescent="0.3">
      <c r="L638678" s="37"/>
      <c r="M638678" s="37"/>
    </row>
    <row r="638751" spans="12:13" x14ac:dyDescent="0.3">
      <c r="L638751" s="37"/>
      <c r="M638751" s="37"/>
    </row>
    <row r="638824" spans="12:13" x14ac:dyDescent="0.3">
      <c r="L638824" s="37"/>
      <c r="M638824" s="37"/>
    </row>
    <row r="638897" spans="12:13" x14ac:dyDescent="0.3">
      <c r="L638897" s="37"/>
      <c r="M638897" s="37"/>
    </row>
    <row r="638970" spans="12:13" x14ac:dyDescent="0.3">
      <c r="L638970" s="37"/>
      <c r="M638970" s="37"/>
    </row>
    <row r="639043" spans="12:13" x14ac:dyDescent="0.3">
      <c r="L639043" s="37"/>
      <c r="M639043" s="37"/>
    </row>
    <row r="639116" spans="12:13" x14ac:dyDescent="0.3">
      <c r="L639116" s="37"/>
      <c r="M639116" s="37"/>
    </row>
    <row r="639189" spans="12:13" x14ac:dyDescent="0.3">
      <c r="L639189" s="37"/>
      <c r="M639189" s="37"/>
    </row>
    <row r="639262" spans="12:13" x14ac:dyDescent="0.3">
      <c r="L639262" s="37"/>
      <c r="M639262" s="37"/>
    </row>
    <row r="639335" spans="12:13" x14ac:dyDescent="0.3">
      <c r="L639335" s="37"/>
      <c r="M639335" s="37"/>
    </row>
    <row r="639408" spans="12:13" x14ac:dyDescent="0.3">
      <c r="L639408" s="37"/>
      <c r="M639408" s="37"/>
    </row>
    <row r="639481" spans="12:13" x14ac:dyDescent="0.3">
      <c r="L639481" s="37"/>
      <c r="M639481" s="37"/>
    </row>
    <row r="639554" spans="12:13" x14ac:dyDescent="0.3">
      <c r="L639554" s="37"/>
      <c r="M639554" s="37"/>
    </row>
    <row r="639627" spans="12:13" x14ac:dyDescent="0.3">
      <c r="L639627" s="37"/>
      <c r="M639627" s="37"/>
    </row>
    <row r="639700" spans="12:13" x14ac:dyDescent="0.3">
      <c r="L639700" s="37"/>
      <c r="M639700" s="37"/>
    </row>
    <row r="639773" spans="12:13" x14ac:dyDescent="0.3">
      <c r="L639773" s="37"/>
      <c r="M639773" s="37"/>
    </row>
    <row r="639846" spans="12:13" x14ac:dyDescent="0.3">
      <c r="L639846" s="37"/>
      <c r="M639846" s="37"/>
    </row>
    <row r="639919" spans="12:13" x14ac:dyDescent="0.3">
      <c r="L639919" s="37"/>
      <c r="M639919" s="37"/>
    </row>
    <row r="639992" spans="12:13" x14ac:dyDescent="0.3">
      <c r="L639992" s="37"/>
      <c r="M639992" s="37"/>
    </row>
    <row r="640065" spans="12:13" x14ac:dyDescent="0.3">
      <c r="L640065" s="37"/>
      <c r="M640065" s="37"/>
    </row>
    <row r="640138" spans="12:13" x14ac:dyDescent="0.3">
      <c r="L640138" s="37"/>
      <c r="M640138" s="37"/>
    </row>
    <row r="640211" spans="12:13" x14ac:dyDescent="0.3">
      <c r="L640211" s="37"/>
      <c r="M640211" s="37"/>
    </row>
    <row r="640284" spans="12:13" x14ac:dyDescent="0.3">
      <c r="L640284" s="37"/>
      <c r="M640284" s="37"/>
    </row>
    <row r="640357" spans="12:13" x14ac:dyDescent="0.3">
      <c r="L640357" s="37"/>
      <c r="M640357" s="37"/>
    </row>
    <row r="640430" spans="12:13" x14ac:dyDescent="0.3">
      <c r="L640430" s="37"/>
      <c r="M640430" s="37"/>
    </row>
    <row r="640503" spans="12:13" x14ac:dyDescent="0.3">
      <c r="L640503" s="37"/>
      <c r="M640503" s="37"/>
    </row>
    <row r="640576" spans="12:13" x14ac:dyDescent="0.3">
      <c r="L640576" s="37"/>
      <c r="M640576" s="37"/>
    </row>
    <row r="640649" spans="12:13" x14ac:dyDescent="0.3">
      <c r="L640649" s="37"/>
      <c r="M640649" s="37"/>
    </row>
    <row r="640722" spans="12:13" x14ac:dyDescent="0.3">
      <c r="L640722" s="37"/>
      <c r="M640722" s="37"/>
    </row>
    <row r="640795" spans="12:13" x14ac:dyDescent="0.3">
      <c r="L640795" s="37"/>
      <c r="M640795" s="37"/>
    </row>
    <row r="640868" spans="12:13" x14ac:dyDescent="0.3">
      <c r="L640868" s="37"/>
      <c r="M640868" s="37"/>
    </row>
    <row r="640941" spans="12:13" x14ac:dyDescent="0.3">
      <c r="L640941" s="37"/>
      <c r="M640941" s="37"/>
    </row>
    <row r="641014" spans="12:13" x14ac:dyDescent="0.3">
      <c r="L641014" s="37"/>
      <c r="M641014" s="37"/>
    </row>
    <row r="641087" spans="12:13" x14ac:dyDescent="0.3">
      <c r="L641087" s="37"/>
      <c r="M641087" s="37"/>
    </row>
    <row r="641160" spans="12:13" x14ac:dyDescent="0.3">
      <c r="L641160" s="37"/>
      <c r="M641160" s="37"/>
    </row>
    <row r="641233" spans="12:13" x14ac:dyDescent="0.3">
      <c r="L641233" s="37"/>
      <c r="M641233" s="37"/>
    </row>
    <row r="641306" spans="12:13" x14ac:dyDescent="0.3">
      <c r="L641306" s="37"/>
      <c r="M641306" s="37"/>
    </row>
    <row r="641379" spans="12:13" x14ac:dyDescent="0.3">
      <c r="L641379" s="37"/>
      <c r="M641379" s="37"/>
    </row>
    <row r="641452" spans="12:13" x14ac:dyDescent="0.3">
      <c r="L641452" s="37"/>
      <c r="M641452" s="37"/>
    </row>
    <row r="641525" spans="12:13" x14ac:dyDescent="0.3">
      <c r="L641525" s="37"/>
      <c r="M641525" s="37"/>
    </row>
    <row r="641598" spans="12:13" x14ac:dyDescent="0.3">
      <c r="L641598" s="37"/>
      <c r="M641598" s="37"/>
    </row>
    <row r="641671" spans="12:13" x14ac:dyDescent="0.3">
      <c r="L641671" s="37"/>
      <c r="M641671" s="37"/>
    </row>
    <row r="641744" spans="12:13" x14ac:dyDescent="0.3">
      <c r="L641744" s="37"/>
      <c r="M641744" s="37"/>
    </row>
    <row r="641817" spans="12:13" x14ac:dyDescent="0.3">
      <c r="L641817" s="37"/>
      <c r="M641817" s="37"/>
    </row>
    <row r="641890" spans="12:13" x14ac:dyDescent="0.3">
      <c r="L641890" s="37"/>
      <c r="M641890" s="37"/>
    </row>
    <row r="641963" spans="12:13" x14ac:dyDescent="0.3">
      <c r="L641963" s="37"/>
      <c r="M641963" s="37"/>
    </row>
    <row r="642036" spans="12:13" x14ac:dyDescent="0.3">
      <c r="L642036" s="37"/>
      <c r="M642036" s="37"/>
    </row>
    <row r="642109" spans="12:13" x14ac:dyDescent="0.3">
      <c r="L642109" s="37"/>
      <c r="M642109" s="37"/>
    </row>
    <row r="642182" spans="12:13" x14ac:dyDescent="0.3">
      <c r="L642182" s="37"/>
      <c r="M642182" s="37"/>
    </row>
    <row r="642255" spans="12:13" x14ac:dyDescent="0.3">
      <c r="L642255" s="37"/>
      <c r="M642255" s="37"/>
    </row>
    <row r="642328" spans="12:13" x14ac:dyDescent="0.3">
      <c r="L642328" s="37"/>
      <c r="M642328" s="37"/>
    </row>
    <row r="642401" spans="12:13" x14ac:dyDescent="0.3">
      <c r="L642401" s="37"/>
      <c r="M642401" s="37"/>
    </row>
    <row r="642474" spans="12:13" x14ac:dyDescent="0.3">
      <c r="L642474" s="37"/>
      <c r="M642474" s="37"/>
    </row>
    <row r="642547" spans="12:13" x14ac:dyDescent="0.3">
      <c r="L642547" s="37"/>
      <c r="M642547" s="37"/>
    </row>
    <row r="642620" spans="12:13" x14ac:dyDescent="0.3">
      <c r="L642620" s="37"/>
      <c r="M642620" s="37"/>
    </row>
    <row r="642693" spans="12:13" x14ac:dyDescent="0.3">
      <c r="L642693" s="37"/>
      <c r="M642693" s="37"/>
    </row>
    <row r="642766" spans="12:13" x14ac:dyDescent="0.3">
      <c r="L642766" s="37"/>
      <c r="M642766" s="37"/>
    </row>
    <row r="642839" spans="12:13" x14ac:dyDescent="0.3">
      <c r="L642839" s="37"/>
      <c r="M642839" s="37"/>
    </row>
    <row r="642912" spans="12:13" x14ac:dyDescent="0.3">
      <c r="L642912" s="37"/>
      <c r="M642912" s="37"/>
    </row>
    <row r="642985" spans="12:13" x14ac:dyDescent="0.3">
      <c r="L642985" s="37"/>
      <c r="M642985" s="37"/>
    </row>
    <row r="643058" spans="12:13" x14ac:dyDescent="0.3">
      <c r="L643058" s="37"/>
      <c r="M643058" s="37"/>
    </row>
    <row r="643131" spans="12:13" x14ac:dyDescent="0.3">
      <c r="L643131" s="37"/>
      <c r="M643131" s="37"/>
    </row>
    <row r="643204" spans="12:13" x14ac:dyDescent="0.3">
      <c r="L643204" s="37"/>
      <c r="M643204" s="37"/>
    </row>
    <row r="643277" spans="12:13" x14ac:dyDescent="0.3">
      <c r="L643277" s="37"/>
      <c r="M643277" s="37"/>
    </row>
    <row r="643350" spans="12:13" x14ac:dyDescent="0.3">
      <c r="L643350" s="37"/>
      <c r="M643350" s="37"/>
    </row>
    <row r="643423" spans="12:13" x14ac:dyDescent="0.3">
      <c r="L643423" s="37"/>
      <c r="M643423" s="37"/>
    </row>
    <row r="643496" spans="12:13" x14ac:dyDescent="0.3">
      <c r="L643496" s="37"/>
      <c r="M643496" s="37"/>
    </row>
    <row r="643569" spans="12:13" x14ac:dyDescent="0.3">
      <c r="L643569" s="37"/>
      <c r="M643569" s="37"/>
    </row>
    <row r="643642" spans="12:13" x14ac:dyDescent="0.3">
      <c r="L643642" s="37"/>
      <c r="M643642" s="37"/>
    </row>
    <row r="643715" spans="12:13" x14ac:dyDescent="0.3">
      <c r="L643715" s="37"/>
      <c r="M643715" s="37"/>
    </row>
    <row r="643788" spans="12:13" x14ac:dyDescent="0.3">
      <c r="L643788" s="37"/>
      <c r="M643788" s="37"/>
    </row>
    <row r="643861" spans="12:13" x14ac:dyDescent="0.3">
      <c r="L643861" s="37"/>
      <c r="M643861" s="37"/>
    </row>
    <row r="643934" spans="12:13" x14ac:dyDescent="0.3">
      <c r="L643934" s="37"/>
      <c r="M643934" s="37"/>
    </row>
    <row r="644007" spans="12:13" x14ac:dyDescent="0.3">
      <c r="L644007" s="37"/>
      <c r="M644007" s="37"/>
    </row>
    <row r="644080" spans="12:13" x14ac:dyDescent="0.3">
      <c r="L644080" s="37"/>
      <c r="M644080" s="37"/>
    </row>
    <row r="644153" spans="12:13" x14ac:dyDescent="0.3">
      <c r="L644153" s="37"/>
      <c r="M644153" s="37"/>
    </row>
    <row r="644226" spans="12:13" x14ac:dyDescent="0.3">
      <c r="L644226" s="37"/>
      <c r="M644226" s="37"/>
    </row>
    <row r="644299" spans="12:13" x14ac:dyDescent="0.3">
      <c r="L644299" s="37"/>
      <c r="M644299" s="37"/>
    </row>
    <row r="644372" spans="12:13" x14ac:dyDescent="0.3">
      <c r="L644372" s="37"/>
      <c r="M644372" s="37"/>
    </row>
    <row r="644445" spans="12:13" x14ac:dyDescent="0.3">
      <c r="L644445" s="37"/>
      <c r="M644445" s="37"/>
    </row>
    <row r="644518" spans="12:13" x14ac:dyDescent="0.3">
      <c r="L644518" s="37"/>
      <c r="M644518" s="37"/>
    </row>
    <row r="644591" spans="12:13" x14ac:dyDescent="0.3">
      <c r="L644591" s="37"/>
      <c r="M644591" s="37"/>
    </row>
    <row r="644664" spans="12:13" x14ac:dyDescent="0.3">
      <c r="L644664" s="37"/>
      <c r="M644664" s="37"/>
    </row>
    <row r="644737" spans="12:13" x14ac:dyDescent="0.3">
      <c r="L644737" s="37"/>
      <c r="M644737" s="37"/>
    </row>
    <row r="644810" spans="12:13" x14ac:dyDescent="0.3">
      <c r="L644810" s="37"/>
      <c r="M644810" s="37"/>
    </row>
    <row r="644883" spans="12:13" x14ac:dyDescent="0.3">
      <c r="L644883" s="37"/>
      <c r="M644883" s="37"/>
    </row>
    <row r="644956" spans="12:13" x14ac:dyDescent="0.3">
      <c r="L644956" s="37"/>
      <c r="M644956" s="37"/>
    </row>
    <row r="645029" spans="12:13" x14ac:dyDescent="0.3">
      <c r="L645029" s="37"/>
      <c r="M645029" s="37"/>
    </row>
    <row r="645102" spans="12:13" x14ac:dyDescent="0.3">
      <c r="L645102" s="37"/>
      <c r="M645102" s="37"/>
    </row>
    <row r="645175" spans="12:13" x14ac:dyDescent="0.3">
      <c r="L645175" s="37"/>
      <c r="M645175" s="37"/>
    </row>
    <row r="645248" spans="12:13" x14ac:dyDescent="0.3">
      <c r="L645248" s="37"/>
      <c r="M645248" s="37"/>
    </row>
    <row r="645321" spans="12:13" x14ac:dyDescent="0.3">
      <c r="L645321" s="37"/>
      <c r="M645321" s="37"/>
    </row>
    <row r="645394" spans="12:13" x14ac:dyDescent="0.3">
      <c r="L645394" s="37"/>
      <c r="M645394" s="37"/>
    </row>
    <row r="645467" spans="12:13" x14ac:dyDescent="0.3">
      <c r="L645467" s="37"/>
      <c r="M645467" s="37"/>
    </row>
    <row r="645540" spans="12:13" x14ac:dyDescent="0.3">
      <c r="L645540" s="37"/>
      <c r="M645540" s="37"/>
    </row>
    <row r="645613" spans="12:13" x14ac:dyDescent="0.3">
      <c r="L645613" s="37"/>
      <c r="M645613" s="37"/>
    </row>
    <row r="645686" spans="12:13" x14ac:dyDescent="0.3">
      <c r="L645686" s="37"/>
      <c r="M645686" s="37"/>
    </row>
    <row r="645759" spans="12:13" x14ac:dyDescent="0.3">
      <c r="L645759" s="37"/>
      <c r="M645759" s="37"/>
    </row>
    <row r="645832" spans="12:13" x14ac:dyDescent="0.3">
      <c r="L645832" s="37"/>
      <c r="M645832" s="37"/>
    </row>
    <row r="645905" spans="12:13" x14ac:dyDescent="0.3">
      <c r="L645905" s="37"/>
      <c r="M645905" s="37"/>
    </row>
    <row r="645978" spans="12:13" x14ac:dyDescent="0.3">
      <c r="L645978" s="37"/>
      <c r="M645978" s="37"/>
    </row>
    <row r="646051" spans="12:13" x14ac:dyDescent="0.3">
      <c r="L646051" s="37"/>
      <c r="M646051" s="37"/>
    </row>
    <row r="646124" spans="12:13" x14ac:dyDescent="0.3">
      <c r="L646124" s="37"/>
      <c r="M646124" s="37"/>
    </row>
    <row r="646197" spans="12:13" x14ac:dyDescent="0.3">
      <c r="L646197" s="37"/>
      <c r="M646197" s="37"/>
    </row>
    <row r="646270" spans="12:13" x14ac:dyDescent="0.3">
      <c r="L646270" s="37"/>
      <c r="M646270" s="37"/>
    </row>
    <row r="646343" spans="12:13" x14ac:dyDescent="0.3">
      <c r="L646343" s="37"/>
      <c r="M646343" s="37"/>
    </row>
    <row r="646416" spans="12:13" x14ac:dyDescent="0.3">
      <c r="L646416" s="37"/>
      <c r="M646416" s="37"/>
    </row>
    <row r="646489" spans="12:13" x14ac:dyDescent="0.3">
      <c r="L646489" s="37"/>
      <c r="M646489" s="37"/>
    </row>
    <row r="646562" spans="12:13" x14ac:dyDescent="0.3">
      <c r="L646562" s="37"/>
      <c r="M646562" s="37"/>
    </row>
    <row r="646635" spans="12:13" x14ac:dyDescent="0.3">
      <c r="L646635" s="37"/>
      <c r="M646635" s="37"/>
    </row>
    <row r="646708" spans="12:13" x14ac:dyDescent="0.3">
      <c r="L646708" s="37"/>
      <c r="M646708" s="37"/>
    </row>
    <row r="646781" spans="12:13" x14ac:dyDescent="0.3">
      <c r="L646781" s="37"/>
      <c r="M646781" s="37"/>
    </row>
    <row r="646854" spans="12:13" x14ac:dyDescent="0.3">
      <c r="L646854" s="37"/>
      <c r="M646854" s="37"/>
    </row>
    <row r="646927" spans="12:13" x14ac:dyDescent="0.3">
      <c r="L646927" s="37"/>
      <c r="M646927" s="37"/>
    </row>
    <row r="647000" spans="12:13" x14ac:dyDescent="0.3">
      <c r="L647000" s="37"/>
      <c r="M647000" s="37"/>
    </row>
    <row r="647073" spans="12:13" x14ac:dyDescent="0.3">
      <c r="L647073" s="37"/>
      <c r="M647073" s="37"/>
    </row>
    <row r="647146" spans="12:13" x14ac:dyDescent="0.3">
      <c r="L647146" s="37"/>
      <c r="M647146" s="37"/>
    </row>
    <row r="647219" spans="12:13" x14ac:dyDescent="0.3">
      <c r="L647219" s="37"/>
      <c r="M647219" s="37"/>
    </row>
    <row r="647292" spans="12:13" x14ac:dyDescent="0.3">
      <c r="L647292" s="37"/>
      <c r="M647292" s="37"/>
    </row>
    <row r="647365" spans="12:13" x14ac:dyDescent="0.3">
      <c r="L647365" s="37"/>
      <c r="M647365" s="37"/>
    </row>
    <row r="647438" spans="12:13" x14ac:dyDescent="0.3">
      <c r="L647438" s="37"/>
      <c r="M647438" s="37"/>
    </row>
    <row r="647511" spans="12:13" x14ac:dyDescent="0.3">
      <c r="L647511" s="37"/>
      <c r="M647511" s="37"/>
    </row>
    <row r="647584" spans="12:13" x14ac:dyDescent="0.3">
      <c r="L647584" s="37"/>
      <c r="M647584" s="37"/>
    </row>
    <row r="647657" spans="12:13" x14ac:dyDescent="0.3">
      <c r="L647657" s="37"/>
      <c r="M647657" s="37"/>
    </row>
    <row r="647730" spans="12:13" x14ac:dyDescent="0.3">
      <c r="L647730" s="37"/>
      <c r="M647730" s="37"/>
    </row>
    <row r="647803" spans="12:13" x14ac:dyDescent="0.3">
      <c r="L647803" s="37"/>
      <c r="M647803" s="37"/>
    </row>
    <row r="647876" spans="12:13" x14ac:dyDescent="0.3">
      <c r="L647876" s="37"/>
      <c r="M647876" s="37"/>
    </row>
    <row r="647949" spans="12:13" x14ac:dyDescent="0.3">
      <c r="L647949" s="37"/>
      <c r="M647949" s="37"/>
    </row>
    <row r="648022" spans="12:13" x14ac:dyDescent="0.3">
      <c r="L648022" s="37"/>
      <c r="M648022" s="37"/>
    </row>
    <row r="648095" spans="12:13" x14ac:dyDescent="0.3">
      <c r="L648095" s="37"/>
      <c r="M648095" s="37"/>
    </row>
    <row r="648168" spans="12:13" x14ac:dyDescent="0.3">
      <c r="L648168" s="37"/>
      <c r="M648168" s="37"/>
    </row>
    <row r="648241" spans="12:13" x14ac:dyDescent="0.3">
      <c r="L648241" s="37"/>
      <c r="M648241" s="37"/>
    </row>
    <row r="648314" spans="12:13" x14ac:dyDescent="0.3">
      <c r="L648314" s="37"/>
      <c r="M648314" s="37"/>
    </row>
    <row r="648387" spans="12:13" x14ac:dyDescent="0.3">
      <c r="L648387" s="37"/>
      <c r="M648387" s="37"/>
    </row>
    <row r="648460" spans="12:13" x14ac:dyDescent="0.3">
      <c r="L648460" s="37"/>
      <c r="M648460" s="37"/>
    </row>
    <row r="648533" spans="12:13" x14ac:dyDescent="0.3">
      <c r="L648533" s="37"/>
      <c r="M648533" s="37"/>
    </row>
    <row r="648606" spans="12:13" x14ac:dyDescent="0.3">
      <c r="L648606" s="37"/>
      <c r="M648606" s="37"/>
    </row>
    <row r="648679" spans="12:13" x14ac:dyDescent="0.3">
      <c r="L648679" s="37"/>
      <c r="M648679" s="37"/>
    </row>
    <row r="648752" spans="12:13" x14ac:dyDescent="0.3">
      <c r="L648752" s="37"/>
      <c r="M648752" s="37"/>
    </row>
    <row r="648825" spans="12:13" x14ac:dyDescent="0.3">
      <c r="L648825" s="37"/>
      <c r="M648825" s="37"/>
    </row>
    <row r="648898" spans="12:13" x14ac:dyDescent="0.3">
      <c r="L648898" s="37"/>
      <c r="M648898" s="37"/>
    </row>
    <row r="648971" spans="12:13" x14ac:dyDescent="0.3">
      <c r="L648971" s="37"/>
      <c r="M648971" s="37"/>
    </row>
    <row r="649044" spans="12:13" x14ac:dyDescent="0.3">
      <c r="L649044" s="37"/>
      <c r="M649044" s="37"/>
    </row>
    <row r="649117" spans="12:13" x14ac:dyDescent="0.3">
      <c r="L649117" s="37"/>
      <c r="M649117" s="37"/>
    </row>
    <row r="649190" spans="12:13" x14ac:dyDescent="0.3">
      <c r="L649190" s="37"/>
      <c r="M649190" s="37"/>
    </row>
    <row r="649263" spans="12:13" x14ac:dyDescent="0.3">
      <c r="L649263" s="37"/>
      <c r="M649263" s="37"/>
    </row>
    <row r="649336" spans="12:13" x14ac:dyDescent="0.3">
      <c r="L649336" s="37"/>
      <c r="M649336" s="37"/>
    </row>
    <row r="649409" spans="12:13" x14ac:dyDescent="0.3">
      <c r="L649409" s="37"/>
      <c r="M649409" s="37"/>
    </row>
    <row r="649482" spans="12:13" x14ac:dyDescent="0.3">
      <c r="L649482" s="37"/>
      <c r="M649482" s="37"/>
    </row>
    <row r="649555" spans="12:13" x14ac:dyDescent="0.3">
      <c r="L649555" s="37"/>
      <c r="M649555" s="37"/>
    </row>
    <row r="649628" spans="12:13" x14ac:dyDescent="0.3">
      <c r="L649628" s="37"/>
      <c r="M649628" s="37"/>
    </row>
    <row r="649701" spans="12:13" x14ac:dyDescent="0.3">
      <c r="L649701" s="37"/>
      <c r="M649701" s="37"/>
    </row>
    <row r="649774" spans="12:13" x14ac:dyDescent="0.3">
      <c r="L649774" s="37"/>
      <c r="M649774" s="37"/>
    </row>
    <row r="649847" spans="12:13" x14ac:dyDescent="0.3">
      <c r="L649847" s="37"/>
      <c r="M649847" s="37"/>
    </row>
    <row r="649920" spans="12:13" x14ac:dyDescent="0.3">
      <c r="L649920" s="37"/>
      <c r="M649920" s="37"/>
    </row>
    <row r="649993" spans="12:13" x14ac:dyDescent="0.3">
      <c r="L649993" s="37"/>
      <c r="M649993" s="37"/>
    </row>
    <row r="650066" spans="12:13" x14ac:dyDescent="0.3">
      <c r="L650066" s="37"/>
      <c r="M650066" s="37"/>
    </row>
    <row r="650139" spans="12:13" x14ac:dyDescent="0.3">
      <c r="L650139" s="37"/>
      <c r="M650139" s="37"/>
    </row>
    <row r="650212" spans="12:13" x14ac:dyDescent="0.3">
      <c r="L650212" s="37"/>
      <c r="M650212" s="37"/>
    </row>
    <row r="650285" spans="12:13" x14ac:dyDescent="0.3">
      <c r="L650285" s="37"/>
      <c r="M650285" s="37"/>
    </row>
    <row r="650358" spans="12:13" x14ac:dyDescent="0.3">
      <c r="L650358" s="37"/>
      <c r="M650358" s="37"/>
    </row>
    <row r="650431" spans="12:13" x14ac:dyDescent="0.3">
      <c r="L650431" s="37"/>
      <c r="M650431" s="37"/>
    </row>
    <row r="650504" spans="12:13" x14ac:dyDescent="0.3">
      <c r="L650504" s="37"/>
      <c r="M650504" s="37"/>
    </row>
    <row r="650577" spans="12:13" x14ac:dyDescent="0.3">
      <c r="L650577" s="37"/>
      <c r="M650577" s="37"/>
    </row>
    <row r="650650" spans="12:13" x14ac:dyDescent="0.3">
      <c r="L650650" s="37"/>
      <c r="M650650" s="37"/>
    </row>
    <row r="650723" spans="12:13" x14ac:dyDescent="0.3">
      <c r="L650723" s="37"/>
      <c r="M650723" s="37"/>
    </row>
    <row r="650796" spans="12:13" x14ac:dyDescent="0.3">
      <c r="L650796" s="37"/>
      <c r="M650796" s="37"/>
    </row>
    <row r="650869" spans="12:13" x14ac:dyDescent="0.3">
      <c r="L650869" s="37"/>
      <c r="M650869" s="37"/>
    </row>
    <row r="650942" spans="12:13" x14ac:dyDescent="0.3">
      <c r="L650942" s="37"/>
      <c r="M650942" s="37"/>
    </row>
    <row r="651015" spans="12:13" x14ac:dyDescent="0.3">
      <c r="L651015" s="37"/>
      <c r="M651015" s="37"/>
    </row>
    <row r="651088" spans="12:13" x14ac:dyDescent="0.3">
      <c r="L651088" s="37"/>
      <c r="M651088" s="37"/>
    </row>
    <row r="651161" spans="12:13" x14ac:dyDescent="0.3">
      <c r="L651161" s="37"/>
      <c r="M651161" s="37"/>
    </row>
    <row r="651234" spans="12:13" x14ac:dyDescent="0.3">
      <c r="L651234" s="37"/>
      <c r="M651234" s="37"/>
    </row>
    <row r="651307" spans="12:13" x14ac:dyDescent="0.3">
      <c r="L651307" s="37"/>
      <c r="M651307" s="37"/>
    </row>
    <row r="651380" spans="12:13" x14ac:dyDescent="0.3">
      <c r="L651380" s="37"/>
      <c r="M651380" s="37"/>
    </row>
    <row r="651453" spans="12:13" x14ac:dyDescent="0.3">
      <c r="L651453" s="37"/>
      <c r="M651453" s="37"/>
    </row>
    <row r="651526" spans="12:13" x14ac:dyDescent="0.3">
      <c r="L651526" s="37"/>
      <c r="M651526" s="37"/>
    </row>
    <row r="651599" spans="12:13" x14ac:dyDescent="0.3">
      <c r="L651599" s="37"/>
      <c r="M651599" s="37"/>
    </row>
    <row r="651672" spans="12:13" x14ac:dyDescent="0.3">
      <c r="L651672" s="37"/>
      <c r="M651672" s="37"/>
    </row>
    <row r="651745" spans="12:13" x14ac:dyDescent="0.3">
      <c r="L651745" s="37"/>
      <c r="M651745" s="37"/>
    </row>
    <row r="651818" spans="12:13" x14ac:dyDescent="0.3">
      <c r="L651818" s="37"/>
      <c r="M651818" s="37"/>
    </row>
    <row r="651891" spans="12:13" x14ac:dyDescent="0.3">
      <c r="L651891" s="37"/>
      <c r="M651891" s="37"/>
    </row>
    <row r="651964" spans="12:13" x14ac:dyDescent="0.3">
      <c r="L651964" s="37"/>
      <c r="M651964" s="37"/>
    </row>
    <row r="652037" spans="12:13" x14ac:dyDescent="0.3">
      <c r="L652037" s="37"/>
      <c r="M652037" s="37"/>
    </row>
    <row r="652110" spans="12:13" x14ac:dyDescent="0.3">
      <c r="L652110" s="37"/>
      <c r="M652110" s="37"/>
    </row>
    <row r="652183" spans="12:13" x14ac:dyDescent="0.3">
      <c r="L652183" s="37"/>
      <c r="M652183" s="37"/>
    </row>
    <row r="652256" spans="12:13" x14ac:dyDescent="0.3">
      <c r="L652256" s="37"/>
      <c r="M652256" s="37"/>
    </row>
    <row r="652329" spans="12:13" x14ac:dyDescent="0.3">
      <c r="L652329" s="37"/>
      <c r="M652329" s="37"/>
    </row>
    <row r="652402" spans="12:13" x14ac:dyDescent="0.3">
      <c r="L652402" s="37"/>
      <c r="M652402" s="37"/>
    </row>
    <row r="652475" spans="12:13" x14ac:dyDescent="0.3">
      <c r="L652475" s="37"/>
      <c r="M652475" s="37"/>
    </row>
    <row r="652548" spans="12:13" x14ac:dyDescent="0.3">
      <c r="L652548" s="37"/>
      <c r="M652548" s="37"/>
    </row>
    <row r="652621" spans="12:13" x14ac:dyDescent="0.3">
      <c r="L652621" s="37"/>
      <c r="M652621" s="37"/>
    </row>
    <row r="652694" spans="12:13" x14ac:dyDescent="0.3">
      <c r="L652694" s="37"/>
      <c r="M652694" s="37"/>
    </row>
    <row r="652767" spans="12:13" x14ac:dyDescent="0.3">
      <c r="L652767" s="37"/>
      <c r="M652767" s="37"/>
    </row>
    <row r="652840" spans="12:13" x14ac:dyDescent="0.3">
      <c r="L652840" s="37"/>
      <c r="M652840" s="37"/>
    </row>
    <row r="652913" spans="12:13" x14ac:dyDescent="0.3">
      <c r="L652913" s="37"/>
      <c r="M652913" s="37"/>
    </row>
    <row r="652986" spans="12:13" x14ac:dyDescent="0.3">
      <c r="L652986" s="37"/>
      <c r="M652986" s="37"/>
    </row>
    <row r="653059" spans="12:13" x14ac:dyDescent="0.3">
      <c r="L653059" s="37"/>
      <c r="M653059" s="37"/>
    </row>
    <row r="653132" spans="12:13" x14ac:dyDescent="0.3">
      <c r="L653132" s="37"/>
      <c r="M653132" s="37"/>
    </row>
    <row r="653205" spans="12:13" x14ac:dyDescent="0.3">
      <c r="L653205" s="37"/>
      <c r="M653205" s="37"/>
    </row>
    <row r="653278" spans="12:13" x14ac:dyDescent="0.3">
      <c r="L653278" s="37"/>
      <c r="M653278" s="37"/>
    </row>
    <row r="653351" spans="12:13" x14ac:dyDescent="0.3">
      <c r="L653351" s="37"/>
      <c r="M653351" s="37"/>
    </row>
    <row r="653424" spans="12:13" x14ac:dyDescent="0.3">
      <c r="L653424" s="37"/>
      <c r="M653424" s="37"/>
    </row>
    <row r="653497" spans="12:13" x14ac:dyDescent="0.3">
      <c r="L653497" s="37"/>
      <c r="M653497" s="37"/>
    </row>
    <row r="653570" spans="12:13" x14ac:dyDescent="0.3">
      <c r="L653570" s="37"/>
      <c r="M653570" s="37"/>
    </row>
    <row r="653643" spans="12:13" x14ac:dyDescent="0.3">
      <c r="L653643" s="37"/>
      <c r="M653643" s="37"/>
    </row>
    <row r="653716" spans="12:13" x14ac:dyDescent="0.3">
      <c r="L653716" s="37"/>
      <c r="M653716" s="37"/>
    </row>
    <row r="653789" spans="12:13" x14ac:dyDescent="0.3">
      <c r="L653789" s="37"/>
      <c r="M653789" s="37"/>
    </row>
    <row r="653862" spans="12:13" x14ac:dyDescent="0.3">
      <c r="L653862" s="37"/>
      <c r="M653862" s="37"/>
    </row>
    <row r="653935" spans="12:13" x14ac:dyDescent="0.3">
      <c r="L653935" s="37"/>
      <c r="M653935" s="37"/>
    </row>
    <row r="654008" spans="12:13" x14ac:dyDescent="0.3">
      <c r="L654008" s="37"/>
      <c r="M654008" s="37"/>
    </row>
    <row r="654081" spans="12:13" x14ac:dyDescent="0.3">
      <c r="L654081" s="37"/>
      <c r="M654081" s="37"/>
    </row>
    <row r="654154" spans="12:13" x14ac:dyDescent="0.3">
      <c r="L654154" s="37"/>
      <c r="M654154" s="37"/>
    </row>
    <row r="654227" spans="12:13" x14ac:dyDescent="0.3">
      <c r="L654227" s="37"/>
      <c r="M654227" s="37"/>
    </row>
    <row r="654300" spans="12:13" x14ac:dyDescent="0.3">
      <c r="L654300" s="37"/>
      <c r="M654300" s="37"/>
    </row>
    <row r="654373" spans="12:13" x14ac:dyDescent="0.3">
      <c r="L654373" s="37"/>
      <c r="M654373" s="37"/>
    </row>
    <row r="654446" spans="12:13" x14ac:dyDescent="0.3">
      <c r="L654446" s="37"/>
      <c r="M654446" s="37"/>
    </row>
    <row r="654519" spans="12:13" x14ac:dyDescent="0.3">
      <c r="L654519" s="37"/>
      <c r="M654519" s="37"/>
    </row>
    <row r="654592" spans="12:13" x14ac:dyDescent="0.3">
      <c r="L654592" s="37"/>
      <c r="M654592" s="37"/>
    </row>
    <row r="654665" spans="12:13" x14ac:dyDescent="0.3">
      <c r="L654665" s="37"/>
      <c r="M654665" s="37"/>
    </row>
    <row r="654738" spans="12:13" x14ac:dyDescent="0.3">
      <c r="L654738" s="37"/>
      <c r="M654738" s="37"/>
    </row>
    <row r="654811" spans="12:13" x14ac:dyDescent="0.3">
      <c r="L654811" s="37"/>
      <c r="M654811" s="37"/>
    </row>
    <row r="654884" spans="12:13" x14ac:dyDescent="0.3">
      <c r="L654884" s="37"/>
      <c r="M654884" s="37"/>
    </row>
    <row r="654957" spans="12:13" x14ac:dyDescent="0.3">
      <c r="L654957" s="37"/>
      <c r="M654957" s="37"/>
    </row>
    <row r="655030" spans="12:13" x14ac:dyDescent="0.3">
      <c r="L655030" s="37"/>
      <c r="M655030" s="37"/>
    </row>
    <row r="655103" spans="12:13" x14ac:dyDescent="0.3">
      <c r="L655103" s="37"/>
      <c r="M655103" s="37"/>
    </row>
    <row r="655176" spans="12:13" x14ac:dyDescent="0.3">
      <c r="L655176" s="37"/>
      <c r="M655176" s="37"/>
    </row>
    <row r="655249" spans="12:13" x14ac:dyDescent="0.3">
      <c r="L655249" s="37"/>
      <c r="M655249" s="37"/>
    </row>
    <row r="655322" spans="12:13" x14ac:dyDescent="0.3">
      <c r="L655322" s="37"/>
      <c r="M655322" s="37"/>
    </row>
    <row r="655395" spans="12:13" x14ac:dyDescent="0.3">
      <c r="L655395" s="37"/>
      <c r="M655395" s="37"/>
    </row>
    <row r="655468" spans="12:13" x14ac:dyDescent="0.3">
      <c r="L655468" s="37"/>
      <c r="M655468" s="37"/>
    </row>
    <row r="655541" spans="12:13" x14ac:dyDescent="0.3">
      <c r="L655541" s="37"/>
      <c r="M655541" s="37"/>
    </row>
    <row r="655614" spans="12:13" x14ac:dyDescent="0.3">
      <c r="L655614" s="37"/>
      <c r="M655614" s="37"/>
    </row>
    <row r="655687" spans="12:13" x14ac:dyDescent="0.3">
      <c r="L655687" s="37"/>
      <c r="M655687" s="37"/>
    </row>
    <row r="655760" spans="12:13" x14ac:dyDescent="0.3">
      <c r="L655760" s="37"/>
      <c r="M655760" s="37"/>
    </row>
    <row r="655833" spans="12:13" x14ac:dyDescent="0.3">
      <c r="L655833" s="37"/>
      <c r="M655833" s="37"/>
    </row>
    <row r="655906" spans="12:13" x14ac:dyDescent="0.3">
      <c r="L655906" s="37"/>
      <c r="M655906" s="37"/>
    </row>
    <row r="655979" spans="12:13" x14ac:dyDescent="0.3">
      <c r="L655979" s="37"/>
      <c r="M655979" s="37"/>
    </row>
    <row r="656052" spans="12:13" x14ac:dyDescent="0.3">
      <c r="L656052" s="37"/>
      <c r="M656052" s="37"/>
    </row>
    <row r="656125" spans="12:13" x14ac:dyDescent="0.3">
      <c r="L656125" s="37"/>
      <c r="M656125" s="37"/>
    </row>
    <row r="656198" spans="12:13" x14ac:dyDescent="0.3">
      <c r="L656198" s="37"/>
      <c r="M656198" s="37"/>
    </row>
    <row r="656271" spans="12:13" x14ac:dyDescent="0.3">
      <c r="L656271" s="37"/>
      <c r="M656271" s="37"/>
    </row>
    <row r="656344" spans="12:13" x14ac:dyDescent="0.3">
      <c r="L656344" s="37"/>
      <c r="M656344" s="37"/>
    </row>
    <row r="656417" spans="12:13" x14ac:dyDescent="0.3">
      <c r="L656417" s="37"/>
      <c r="M656417" s="37"/>
    </row>
    <row r="656490" spans="12:13" x14ac:dyDescent="0.3">
      <c r="L656490" s="37"/>
      <c r="M656490" s="37"/>
    </row>
    <row r="656563" spans="12:13" x14ac:dyDescent="0.3">
      <c r="L656563" s="37"/>
      <c r="M656563" s="37"/>
    </row>
    <row r="656636" spans="12:13" x14ac:dyDescent="0.3">
      <c r="L656636" s="37"/>
      <c r="M656636" s="37"/>
    </row>
    <row r="656709" spans="12:13" x14ac:dyDescent="0.3">
      <c r="L656709" s="37"/>
      <c r="M656709" s="37"/>
    </row>
    <row r="656782" spans="12:13" x14ac:dyDescent="0.3">
      <c r="L656782" s="37"/>
      <c r="M656782" s="37"/>
    </row>
    <row r="656855" spans="12:13" x14ac:dyDescent="0.3">
      <c r="L656855" s="37"/>
      <c r="M656855" s="37"/>
    </row>
    <row r="656928" spans="12:13" x14ac:dyDescent="0.3">
      <c r="L656928" s="37"/>
      <c r="M656928" s="37"/>
    </row>
    <row r="657001" spans="12:13" x14ac:dyDescent="0.3">
      <c r="L657001" s="37"/>
      <c r="M657001" s="37"/>
    </row>
    <row r="657074" spans="12:13" x14ac:dyDescent="0.3">
      <c r="L657074" s="37"/>
      <c r="M657074" s="37"/>
    </row>
    <row r="657147" spans="12:13" x14ac:dyDescent="0.3">
      <c r="L657147" s="37"/>
      <c r="M657147" s="37"/>
    </row>
    <row r="657220" spans="12:13" x14ac:dyDescent="0.3">
      <c r="L657220" s="37"/>
      <c r="M657220" s="37"/>
    </row>
    <row r="657293" spans="12:13" x14ac:dyDescent="0.3">
      <c r="L657293" s="37"/>
      <c r="M657293" s="37"/>
    </row>
    <row r="657366" spans="12:13" x14ac:dyDescent="0.3">
      <c r="L657366" s="37"/>
      <c r="M657366" s="37"/>
    </row>
    <row r="657439" spans="12:13" x14ac:dyDescent="0.3">
      <c r="L657439" s="37"/>
      <c r="M657439" s="37"/>
    </row>
    <row r="657512" spans="12:13" x14ac:dyDescent="0.3">
      <c r="L657512" s="37"/>
      <c r="M657512" s="37"/>
    </row>
    <row r="657585" spans="12:13" x14ac:dyDescent="0.3">
      <c r="L657585" s="37"/>
      <c r="M657585" s="37"/>
    </row>
    <row r="657658" spans="12:13" x14ac:dyDescent="0.3">
      <c r="L657658" s="37"/>
      <c r="M657658" s="37"/>
    </row>
    <row r="657731" spans="12:13" x14ac:dyDescent="0.3">
      <c r="L657731" s="37"/>
      <c r="M657731" s="37"/>
    </row>
    <row r="657804" spans="12:13" x14ac:dyDescent="0.3">
      <c r="L657804" s="37"/>
      <c r="M657804" s="37"/>
    </row>
    <row r="657877" spans="12:13" x14ac:dyDescent="0.3">
      <c r="L657877" s="37"/>
      <c r="M657877" s="37"/>
    </row>
    <row r="657950" spans="12:13" x14ac:dyDescent="0.3">
      <c r="L657950" s="37"/>
      <c r="M657950" s="37"/>
    </row>
    <row r="658023" spans="12:13" x14ac:dyDescent="0.3">
      <c r="L658023" s="37"/>
      <c r="M658023" s="37"/>
    </row>
    <row r="658096" spans="12:13" x14ac:dyDescent="0.3">
      <c r="L658096" s="37"/>
      <c r="M658096" s="37"/>
    </row>
    <row r="658169" spans="12:13" x14ac:dyDescent="0.3">
      <c r="L658169" s="37"/>
      <c r="M658169" s="37"/>
    </row>
    <row r="658242" spans="12:13" x14ac:dyDescent="0.3">
      <c r="L658242" s="37"/>
      <c r="M658242" s="37"/>
    </row>
    <row r="658315" spans="12:13" x14ac:dyDescent="0.3">
      <c r="L658315" s="37"/>
      <c r="M658315" s="37"/>
    </row>
    <row r="658388" spans="12:13" x14ac:dyDescent="0.3">
      <c r="L658388" s="37"/>
      <c r="M658388" s="37"/>
    </row>
    <row r="658461" spans="12:13" x14ac:dyDescent="0.3">
      <c r="L658461" s="37"/>
      <c r="M658461" s="37"/>
    </row>
    <row r="658534" spans="12:13" x14ac:dyDescent="0.3">
      <c r="L658534" s="37"/>
      <c r="M658534" s="37"/>
    </row>
    <row r="658607" spans="12:13" x14ac:dyDescent="0.3">
      <c r="L658607" s="37"/>
      <c r="M658607" s="37"/>
    </row>
    <row r="658680" spans="12:13" x14ac:dyDescent="0.3">
      <c r="L658680" s="37"/>
      <c r="M658680" s="37"/>
    </row>
    <row r="658753" spans="12:13" x14ac:dyDescent="0.3">
      <c r="L658753" s="37"/>
      <c r="M658753" s="37"/>
    </row>
    <row r="658826" spans="12:13" x14ac:dyDescent="0.3">
      <c r="L658826" s="37"/>
      <c r="M658826" s="37"/>
    </row>
    <row r="658899" spans="12:13" x14ac:dyDescent="0.3">
      <c r="L658899" s="37"/>
      <c r="M658899" s="37"/>
    </row>
    <row r="658972" spans="12:13" x14ac:dyDescent="0.3">
      <c r="L658972" s="37"/>
      <c r="M658972" s="37"/>
    </row>
    <row r="659045" spans="12:13" x14ac:dyDescent="0.3">
      <c r="L659045" s="37"/>
      <c r="M659045" s="37"/>
    </row>
    <row r="659118" spans="12:13" x14ac:dyDescent="0.3">
      <c r="L659118" s="37"/>
      <c r="M659118" s="37"/>
    </row>
    <row r="659191" spans="12:13" x14ac:dyDescent="0.3">
      <c r="L659191" s="37"/>
      <c r="M659191" s="37"/>
    </row>
    <row r="659264" spans="12:13" x14ac:dyDescent="0.3">
      <c r="L659264" s="37"/>
      <c r="M659264" s="37"/>
    </row>
    <row r="659337" spans="12:13" x14ac:dyDescent="0.3">
      <c r="L659337" s="37"/>
      <c r="M659337" s="37"/>
    </row>
    <row r="659410" spans="12:13" x14ac:dyDescent="0.3">
      <c r="L659410" s="37"/>
      <c r="M659410" s="37"/>
    </row>
    <row r="659483" spans="12:13" x14ac:dyDescent="0.3">
      <c r="L659483" s="37"/>
      <c r="M659483" s="37"/>
    </row>
    <row r="659556" spans="12:13" x14ac:dyDescent="0.3">
      <c r="L659556" s="37"/>
      <c r="M659556" s="37"/>
    </row>
    <row r="659629" spans="12:13" x14ac:dyDescent="0.3">
      <c r="L659629" s="37"/>
      <c r="M659629" s="37"/>
    </row>
    <row r="659702" spans="12:13" x14ac:dyDescent="0.3">
      <c r="L659702" s="37"/>
      <c r="M659702" s="37"/>
    </row>
    <row r="659775" spans="12:13" x14ac:dyDescent="0.3">
      <c r="L659775" s="37"/>
      <c r="M659775" s="37"/>
    </row>
    <row r="659848" spans="12:13" x14ac:dyDescent="0.3">
      <c r="L659848" s="37"/>
      <c r="M659848" s="37"/>
    </row>
    <row r="659921" spans="12:13" x14ac:dyDescent="0.3">
      <c r="L659921" s="37"/>
      <c r="M659921" s="37"/>
    </row>
    <row r="659994" spans="12:13" x14ac:dyDescent="0.3">
      <c r="L659994" s="37"/>
      <c r="M659994" s="37"/>
    </row>
    <row r="660067" spans="12:13" x14ac:dyDescent="0.3">
      <c r="L660067" s="37"/>
      <c r="M660067" s="37"/>
    </row>
    <row r="660140" spans="12:13" x14ac:dyDescent="0.3">
      <c r="L660140" s="37"/>
      <c r="M660140" s="37"/>
    </row>
    <row r="660213" spans="12:13" x14ac:dyDescent="0.3">
      <c r="L660213" s="37"/>
      <c r="M660213" s="37"/>
    </row>
    <row r="660286" spans="12:13" x14ac:dyDescent="0.3">
      <c r="L660286" s="37"/>
      <c r="M660286" s="37"/>
    </row>
    <row r="660359" spans="12:13" x14ac:dyDescent="0.3">
      <c r="L660359" s="37"/>
      <c r="M660359" s="37"/>
    </row>
    <row r="660432" spans="12:13" x14ac:dyDescent="0.3">
      <c r="L660432" s="37"/>
      <c r="M660432" s="37"/>
    </row>
    <row r="660505" spans="12:13" x14ac:dyDescent="0.3">
      <c r="L660505" s="37"/>
      <c r="M660505" s="37"/>
    </row>
    <row r="660578" spans="12:13" x14ac:dyDescent="0.3">
      <c r="L660578" s="37"/>
      <c r="M660578" s="37"/>
    </row>
    <row r="660651" spans="12:13" x14ac:dyDescent="0.3">
      <c r="L660651" s="37"/>
      <c r="M660651" s="37"/>
    </row>
    <row r="660724" spans="12:13" x14ac:dyDescent="0.3">
      <c r="L660724" s="37"/>
      <c r="M660724" s="37"/>
    </row>
    <row r="660797" spans="12:13" x14ac:dyDescent="0.3">
      <c r="L660797" s="37"/>
      <c r="M660797" s="37"/>
    </row>
    <row r="660870" spans="12:13" x14ac:dyDescent="0.3">
      <c r="L660870" s="37"/>
      <c r="M660870" s="37"/>
    </row>
    <row r="660943" spans="12:13" x14ac:dyDescent="0.3">
      <c r="L660943" s="37"/>
      <c r="M660943" s="37"/>
    </row>
    <row r="661016" spans="12:13" x14ac:dyDescent="0.3">
      <c r="L661016" s="37"/>
      <c r="M661016" s="37"/>
    </row>
    <row r="661089" spans="12:13" x14ac:dyDescent="0.3">
      <c r="L661089" s="37"/>
      <c r="M661089" s="37"/>
    </row>
    <row r="661162" spans="12:13" x14ac:dyDescent="0.3">
      <c r="L661162" s="37"/>
      <c r="M661162" s="37"/>
    </row>
    <row r="661235" spans="12:13" x14ac:dyDescent="0.3">
      <c r="L661235" s="37"/>
      <c r="M661235" s="37"/>
    </row>
    <row r="661308" spans="12:13" x14ac:dyDescent="0.3">
      <c r="L661308" s="37"/>
      <c r="M661308" s="37"/>
    </row>
    <row r="661381" spans="12:13" x14ac:dyDescent="0.3">
      <c r="L661381" s="37"/>
      <c r="M661381" s="37"/>
    </row>
    <row r="661454" spans="12:13" x14ac:dyDescent="0.3">
      <c r="L661454" s="37"/>
      <c r="M661454" s="37"/>
    </row>
    <row r="661527" spans="12:13" x14ac:dyDescent="0.3">
      <c r="L661527" s="37"/>
      <c r="M661527" s="37"/>
    </row>
    <row r="661600" spans="12:13" x14ac:dyDescent="0.3">
      <c r="L661600" s="37"/>
      <c r="M661600" s="37"/>
    </row>
    <row r="661673" spans="12:13" x14ac:dyDescent="0.3">
      <c r="L661673" s="37"/>
      <c r="M661673" s="37"/>
    </row>
    <row r="661746" spans="12:13" x14ac:dyDescent="0.3">
      <c r="L661746" s="37"/>
      <c r="M661746" s="37"/>
    </row>
    <row r="661819" spans="12:13" x14ac:dyDescent="0.3">
      <c r="L661819" s="37"/>
      <c r="M661819" s="37"/>
    </row>
    <row r="661892" spans="12:13" x14ac:dyDescent="0.3">
      <c r="L661892" s="37"/>
      <c r="M661892" s="37"/>
    </row>
    <row r="661965" spans="12:13" x14ac:dyDescent="0.3">
      <c r="L661965" s="37"/>
      <c r="M661965" s="37"/>
    </row>
    <row r="662038" spans="12:13" x14ac:dyDescent="0.3">
      <c r="L662038" s="37"/>
      <c r="M662038" s="37"/>
    </row>
    <row r="662111" spans="12:13" x14ac:dyDescent="0.3">
      <c r="L662111" s="37"/>
      <c r="M662111" s="37"/>
    </row>
    <row r="662184" spans="12:13" x14ac:dyDescent="0.3">
      <c r="L662184" s="37"/>
      <c r="M662184" s="37"/>
    </row>
    <row r="662257" spans="12:13" x14ac:dyDescent="0.3">
      <c r="L662257" s="37"/>
      <c r="M662257" s="37"/>
    </row>
    <row r="662330" spans="12:13" x14ac:dyDescent="0.3">
      <c r="L662330" s="37"/>
      <c r="M662330" s="37"/>
    </row>
    <row r="662403" spans="12:13" x14ac:dyDescent="0.3">
      <c r="L662403" s="37"/>
      <c r="M662403" s="37"/>
    </row>
    <row r="662476" spans="12:13" x14ac:dyDescent="0.3">
      <c r="L662476" s="37"/>
      <c r="M662476" s="37"/>
    </row>
    <row r="662549" spans="12:13" x14ac:dyDescent="0.3">
      <c r="L662549" s="37"/>
      <c r="M662549" s="37"/>
    </row>
    <row r="662622" spans="12:13" x14ac:dyDescent="0.3">
      <c r="L662622" s="37"/>
      <c r="M662622" s="37"/>
    </row>
    <row r="662695" spans="12:13" x14ac:dyDescent="0.3">
      <c r="L662695" s="37"/>
      <c r="M662695" s="37"/>
    </row>
    <row r="662768" spans="12:13" x14ac:dyDescent="0.3">
      <c r="L662768" s="37"/>
      <c r="M662768" s="37"/>
    </row>
    <row r="662841" spans="12:13" x14ac:dyDescent="0.3">
      <c r="L662841" s="37"/>
      <c r="M662841" s="37"/>
    </row>
    <row r="662914" spans="12:13" x14ac:dyDescent="0.3">
      <c r="L662914" s="37"/>
      <c r="M662914" s="37"/>
    </row>
    <row r="662987" spans="12:13" x14ac:dyDescent="0.3">
      <c r="L662987" s="37"/>
      <c r="M662987" s="37"/>
    </row>
    <row r="663060" spans="12:13" x14ac:dyDescent="0.3">
      <c r="L663060" s="37"/>
      <c r="M663060" s="37"/>
    </row>
    <row r="663133" spans="12:13" x14ac:dyDescent="0.3">
      <c r="L663133" s="37"/>
      <c r="M663133" s="37"/>
    </row>
    <row r="663206" spans="12:13" x14ac:dyDescent="0.3">
      <c r="L663206" s="37"/>
      <c r="M663206" s="37"/>
    </row>
    <row r="663279" spans="12:13" x14ac:dyDescent="0.3">
      <c r="L663279" s="37"/>
      <c r="M663279" s="37"/>
    </row>
    <row r="663352" spans="12:13" x14ac:dyDescent="0.3">
      <c r="L663352" s="37"/>
      <c r="M663352" s="37"/>
    </row>
    <row r="663425" spans="12:13" x14ac:dyDescent="0.3">
      <c r="L663425" s="37"/>
      <c r="M663425" s="37"/>
    </row>
    <row r="663498" spans="12:13" x14ac:dyDescent="0.3">
      <c r="L663498" s="37"/>
      <c r="M663498" s="37"/>
    </row>
    <row r="663571" spans="12:13" x14ac:dyDescent="0.3">
      <c r="L663571" s="37"/>
      <c r="M663571" s="37"/>
    </row>
    <row r="663644" spans="12:13" x14ac:dyDescent="0.3">
      <c r="L663644" s="37"/>
      <c r="M663644" s="37"/>
    </row>
    <row r="663717" spans="12:13" x14ac:dyDescent="0.3">
      <c r="L663717" s="37"/>
      <c r="M663717" s="37"/>
    </row>
    <row r="663790" spans="12:13" x14ac:dyDescent="0.3">
      <c r="L663790" s="37"/>
      <c r="M663790" s="37"/>
    </row>
    <row r="663863" spans="12:13" x14ac:dyDescent="0.3">
      <c r="L663863" s="37"/>
      <c r="M663863" s="37"/>
    </row>
    <row r="663936" spans="12:13" x14ac:dyDescent="0.3">
      <c r="L663936" s="37"/>
      <c r="M663936" s="37"/>
    </row>
    <row r="664009" spans="12:13" x14ac:dyDescent="0.3">
      <c r="L664009" s="37"/>
      <c r="M664009" s="37"/>
    </row>
    <row r="664082" spans="12:13" x14ac:dyDescent="0.3">
      <c r="L664082" s="37"/>
      <c r="M664082" s="37"/>
    </row>
    <row r="664155" spans="12:13" x14ac:dyDescent="0.3">
      <c r="L664155" s="37"/>
      <c r="M664155" s="37"/>
    </row>
    <row r="664228" spans="12:13" x14ac:dyDescent="0.3">
      <c r="L664228" s="37"/>
      <c r="M664228" s="37"/>
    </row>
    <row r="664301" spans="12:13" x14ac:dyDescent="0.3">
      <c r="L664301" s="37"/>
      <c r="M664301" s="37"/>
    </row>
    <row r="664374" spans="12:13" x14ac:dyDescent="0.3">
      <c r="L664374" s="37"/>
      <c r="M664374" s="37"/>
    </row>
    <row r="664447" spans="12:13" x14ac:dyDescent="0.3">
      <c r="L664447" s="37"/>
      <c r="M664447" s="37"/>
    </row>
    <row r="664520" spans="12:13" x14ac:dyDescent="0.3">
      <c r="L664520" s="37"/>
      <c r="M664520" s="37"/>
    </row>
    <row r="664593" spans="12:13" x14ac:dyDescent="0.3">
      <c r="L664593" s="37"/>
      <c r="M664593" s="37"/>
    </row>
    <row r="664666" spans="12:13" x14ac:dyDescent="0.3">
      <c r="L664666" s="37"/>
      <c r="M664666" s="37"/>
    </row>
    <row r="664739" spans="12:13" x14ac:dyDescent="0.3">
      <c r="L664739" s="37"/>
      <c r="M664739" s="37"/>
    </row>
    <row r="664812" spans="12:13" x14ac:dyDescent="0.3">
      <c r="L664812" s="37"/>
      <c r="M664812" s="37"/>
    </row>
    <row r="664885" spans="12:13" x14ac:dyDescent="0.3">
      <c r="L664885" s="37"/>
      <c r="M664885" s="37"/>
    </row>
    <row r="664958" spans="12:13" x14ac:dyDescent="0.3">
      <c r="L664958" s="37"/>
      <c r="M664958" s="37"/>
    </row>
    <row r="665031" spans="12:13" x14ac:dyDescent="0.3">
      <c r="L665031" s="37"/>
      <c r="M665031" s="37"/>
    </row>
    <row r="665104" spans="12:13" x14ac:dyDescent="0.3">
      <c r="L665104" s="37"/>
      <c r="M665104" s="37"/>
    </row>
    <row r="665177" spans="12:13" x14ac:dyDescent="0.3">
      <c r="L665177" s="37"/>
      <c r="M665177" s="37"/>
    </row>
    <row r="665250" spans="12:13" x14ac:dyDescent="0.3">
      <c r="L665250" s="37"/>
      <c r="M665250" s="37"/>
    </row>
    <row r="665323" spans="12:13" x14ac:dyDescent="0.3">
      <c r="L665323" s="37"/>
      <c r="M665323" s="37"/>
    </row>
    <row r="665396" spans="12:13" x14ac:dyDescent="0.3">
      <c r="L665396" s="37"/>
      <c r="M665396" s="37"/>
    </row>
    <row r="665469" spans="12:13" x14ac:dyDescent="0.3">
      <c r="L665469" s="37"/>
      <c r="M665469" s="37"/>
    </row>
    <row r="665542" spans="12:13" x14ac:dyDescent="0.3">
      <c r="L665542" s="37"/>
      <c r="M665542" s="37"/>
    </row>
    <row r="665615" spans="12:13" x14ac:dyDescent="0.3">
      <c r="L665615" s="37"/>
      <c r="M665615" s="37"/>
    </row>
    <row r="665688" spans="12:13" x14ac:dyDescent="0.3">
      <c r="L665688" s="37"/>
      <c r="M665688" s="37"/>
    </row>
    <row r="665761" spans="12:13" x14ac:dyDescent="0.3">
      <c r="L665761" s="37"/>
      <c r="M665761" s="37"/>
    </row>
    <row r="665834" spans="12:13" x14ac:dyDescent="0.3">
      <c r="L665834" s="37"/>
      <c r="M665834" s="37"/>
    </row>
    <row r="665907" spans="12:13" x14ac:dyDescent="0.3">
      <c r="L665907" s="37"/>
      <c r="M665907" s="37"/>
    </row>
    <row r="665980" spans="12:13" x14ac:dyDescent="0.3">
      <c r="L665980" s="37"/>
      <c r="M665980" s="37"/>
    </row>
    <row r="666053" spans="12:13" x14ac:dyDescent="0.3">
      <c r="L666053" s="37"/>
      <c r="M666053" s="37"/>
    </row>
    <row r="666126" spans="12:13" x14ac:dyDescent="0.3">
      <c r="L666126" s="37"/>
      <c r="M666126" s="37"/>
    </row>
    <row r="666199" spans="12:13" x14ac:dyDescent="0.3">
      <c r="L666199" s="37"/>
      <c r="M666199" s="37"/>
    </row>
    <row r="666272" spans="12:13" x14ac:dyDescent="0.3">
      <c r="L666272" s="37"/>
      <c r="M666272" s="37"/>
    </row>
    <row r="666345" spans="12:13" x14ac:dyDescent="0.3">
      <c r="L666345" s="37"/>
      <c r="M666345" s="37"/>
    </row>
    <row r="666418" spans="12:13" x14ac:dyDescent="0.3">
      <c r="L666418" s="37"/>
      <c r="M666418" s="37"/>
    </row>
    <row r="666491" spans="12:13" x14ac:dyDescent="0.3">
      <c r="L666491" s="37"/>
      <c r="M666491" s="37"/>
    </row>
    <row r="666564" spans="12:13" x14ac:dyDescent="0.3">
      <c r="L666564" s="37"/>
      <c r="M666564" s="37"/>
    </row>
    <row r="666637" spans="12:13" x14ac:dyDescent="0.3">
      <c r="L666637" s="37"/>
      <c r="M666637" s="37"/>
    </row>
    <row r="666710" spans="12:13" x14ac:dyDescent="0.3">
      <c r="L666710" s="37"/>
      <c r="M666710" s="37"/>
    </row>
    <row r="666783" spans="12:13" x14ac:dyDescent="0.3">
      <c r="L666783" s="37"/>
      <c r="M666783" s="37"/>
    </row>
    <row r="666856" spans="12:13" x14ac:dyDescent="0.3">
      <c r="L666856" s="37"/>
      <c r="M666856" s="37"/>
    </row>
    <row r="666929" spans="12:13" x14ac:dyDescent="0.3">
      <c r="L666929" s="37"/>
      <c r="M666929" s="37"/>
    </row>
    <row r="667002" spans="12:13" x14ac:dyDescent="0.3">
      <c r="L667002" s="37"/>
      <c r="M667002" s="37"/>
    </row>
    <row r="667075" spans="12:13" x14ac:dyDescent="0.3">
      <c r="L667075" s="37"/>
      <c r="M667075" s="37"/>
    </row>
    <row r="667148" spans="12:13" x14ac:dyDescent="0.3">
      <c r="L667148" s="37"/>
      <c r="M667148" s="37"/>
    </row>
    <row r="667221" spans="12:13" x14ac:dyDescent="0.3">
      <c r="L667221" s="37"/>
      <c r="M667221" s="37"/>
    </row>
    <row r="667294" spans="12:13" x14ac:dyDescent="0.3">
      <c r="L667294" s="37"/>
      <c r="M667294" s="37"/>
    </row>
    <row r="667367" spans="12:13" x14ac:dyDescent="0.3">
      <c r="L667367" s="37"/>
      <c r="M667367" s="37"/>
    </row>
    <row r="667440" spans="12:13" x14ac:dyDescent="0.3">
      <c r="L667440" s="37"/>
      <c r="M667440" s="37"/>
    </row>
    <row r="667513" spans="12:13" x14ac:dyDescent="0.3">
      <c r="L667513" s="37"/>
      <c r="M667513" s="37"/>
    </row>
    <row r="667586" spans="12:13" x14ac:dyDescent="0.3">
      <c r="L667586" s="37"/>
      <c r="M667586" s="37"/>
    </row>
    <row r="667659" spans="12:13" x14ac:dyDescent="0.3">
      <c r="L667659" s="37"/>
      <c r="M667659" s="37"/>
    </row>
    <row r="667732" spans="12:13" x14ac:dyDescent="0.3">
      <c r="L667732" s="37"/>
      <c r="M667732" s="37"/>
    </row>
    <row r="667805" spans="12:13" x14ac:dyDescent="0.3">
      <c r="L667805" s="37"/>
      <c r="M667805" s="37"/>
    </row>
    <row r="667878" spans="12:13" x14ac:dyDescent="0.3">
      <c r="L667878" s="37"/>
      <c r="M667878" s="37"/>
    </row>
    <row r="667951" spans="12:13" x14ac:dyDescent="0.3">
      <c r="L667951" s="37"/>
      <c r="M667951" s="37"/>
    </row>
    <row r="668024" spans="12:13" x14ac:dyDescent="0.3">
      <c r="L668024" s="37"/>
      <c r="M668024" s="37"/>
    </row>
    <row r="668097" spans="12:13" x14ac:dyDescent="0.3">
      <c r="L668097" s="37"/>
      <c r="M668097" s="37"/>
    </row>
    <row r="668170" spans="12:13" x14ac:dyDescent="0.3">
      <c r="L668170" s="37"/>
      <c r="M668170" s="37"/>
    </row>
    <row r="668243" spans="12:13" x14ac:dyDescent="0.3">
      <c r="L668243" s="37"/>
      <c r="M668243" s="37"/>
    </row>
    <row r="668316" spans="12:13" x14ac:dyDescent="0.3">
      <c r="L668316" s="37"/>
      <c r="M668316" s="37"/>
    </row>
    <row r="668389" spans="12:13" x14ac:dyDescent="0.3">
      <c r="L668389" s="37"/>
      <c r="M668389" s="37"/>
    </row>
    <row r="668462" spans="12:13" x14ac:dyDescent="0.3">
      <c r="L668462" s="37"/>
      <c r="M668462" s="37"/>
    </row>
    <row r="668535" spans="12:13" x14ac:dyDescent="0.3">
      <c r="L668535" s="37"/>
      <c r="M668535" s="37"/>
    </row>
    <row r="668608" spans="12:13" x14ac:dyDescent="0.3">
      <c r="L668608" s="37"/>
      <c r="M668608" s="37"/>
    </row>
    <row r="668681" spans="12:13" x14ac:dyDescent="0.3">
      <c r="L668681" s="37"/>
      <c r="M668681" s="37"/>
    </row>
    <row r="668754" spans="12:13" x14ac:dyDescent="0.3">
      <c r="L668754" s="37"/>
      <c r="M668754" s="37"/>
    </row>
    <row r="668827" spans="12:13" x14ac:dyDescent="0.3">
      <c r="L668827" s="37"/>
      <c r="M668827" s="37"/>
    </row>
    <row r="668900" spans="12:13" x14ac:dyDescent="0.3">
      <c r="L668900" s="37"/>
      <c r="M668900" s="37"/>
    </row>
    <row r="668973" spans="12:13" x14ac:dyDescent="0.3">
      <c r="L668973" s="37"/>
      <c r="M668973" s="37"/>
    </row>
    <row r="669046" spans="12:13" x14ac:dyDescent="0.3">
      <c r="L669046" s="37"/>
      <c r="M669046" s="37"/>
    </row>
    <row r="669119" spans="12:13" x14ac:dyDescent="0.3">
      <c r="L669119" s="37"/>
      <c r="M669119" s="37"/>
    </row>
    <row r="669192" spans="12:13" x14ac:dyDescent="0.3">
      <c r="L669192" s="37"/>
      <c r="M669192" s="37"/>
    </row>
    <row r="669265" spans="12:13" x14ac:dyDescent="0.3">
      <c r="L669265" s="37"/>
      <c r="M669265" s="37"/>
    </row>
    <row r="669338" spans="12:13" x14ac:dyDescent="0.3">
      <c r="L669338" s="37"/>
      <c r="M669338" s="37"/>
    </row>
    <row r="669411" spans="12:13" x14ac:dyDescent="0.3">
      <c r="L669411" s="37"/>
      <c r="M669411" s="37"/>
    </row>
    <row r="669484" spans="12:13" x14ac:dyDescent="0.3">
      <c r="L669484" s="37"/>
      <c r="M669484" s="37"/>
    </row>
    <row r="669557" spans="12:13" x14ac:dyDescent="0.3">
      <c r="L669557" s="37"/>
      <c r="M669557" s="37"/>
    </row>
    <row r="669630" spans="12:13" x14ac:dyDescent="0.3">
      <c r="L669630" s="37"/>
      <c r="M669630" s="37"/>
    </row>
    <row r="669703" spans="12:13" x14ac:dyDescent="0.3">
      <c r="L669703" s="37"/>
      <c r="M669703" s="37"/>
    </row>
    <row r="669776" spans="12:13" x14ac:dyDescent="0.3">
      <c r="L669776" s="37"/>
      <c r="M669776" s="37"/>
    </row>
    <row r="669849" spans="12:13" x14ac:dyDescent="0.3">
      <c r="L669849" s="37"/>
      <c r="M669849" s="37"/>
    </row>
    <row r="669922" spans="12:13" x14ac:dyDescent="0.3">
      <c r="L669922" s="37"/>
      <c r="M669922" s="37"/>
    </row>
    <row r="669995" spans="12:13" x14ac:dyDescent="0.3">
      <c r="L669995" s="37"/>
      <c r="M669995" s="37"/>
    </row>
    <row r="670068" spans="12:13" x14ac:dyDescent="0.3">
      <c r="L670068" s="37"/>
      <c r="M670068" s="37"/>
    </row>
    <row r="670141" spans="12:13" x14ac:dyDescent="0.3">
      <c r="L670141" s="37"/>
      <c r="M670141" s="37"/>
    </row>
    <row r="670214" spans="12:13" x14ac:dyDescent="0.3">
      <c r="L670214" s="37"/>
      <c r="M670214" s="37"/>
    </row>
    <row r="670287" spans="12:13" x14ac:dyDescent="0.3">
      <c r="L670287" s="37"/>
      <c r="M670287" s="37"/>
    </row>
    <row r="670360" spans="12:13" x14ac:dyDescent="0.3">
      <c r="L670360" s="37"/>
      <c r="M670360" s="37"/>
    </row>
    <row r="670433" spans="12:13" x14ac:dyDescent="0.3">
      <c r="L670433" s="37"/>
      <c r="M670433" s="37"/>
    </row>
    <row r="670506" spans="12:13" x14ac:dyDescent="0.3">
      <c r="L670506" s="37"/>
      <c r="M670506" s="37"/>
    </row>
    <row r="670579" spans="12:13" x14ac:dyDescent="0.3">
      <c r="L670579" s="37"/>
      <c r="M670579" s="37"/>
    </row>
    <row r="670652" spans="12:13" x14ac:dyDescent="0.3">
      <c r="L670652" s="37"/>
      <c r="M670652" s="37"/>
    </row>
    <row r="670725" spans="12:13" x14ac:dyDescent="0.3">
      <c r="L670725" s="37"/>
      <c r="M670725" s="37"/>
    </row>
    <row r="670798" spans="12:13" x14ac:dyDescent="0.3">
      <c r="L670798" s="37"/>
      <c r="M670798" s="37"/>
    </row>
    <row r="670871" spans="12:13" x14ac:dyDescent="0.3">
      <c r="L670871" s="37"/>
      <c r="M670871" s="37"/>
    </row>
    <row r="670944" spans="12:13" x14ac:dyDescent="0.3">
      <c r="L670944" s="37"/>
      <c r="M670944" s="37"/>
    </row>
    <row r="671017" spans="12:13" x14ac:dyDescent="0.3">
      <c r="L671017" s="37"/>
      <c r="M671017" s="37"/>
    </row>
    <row r="671090" spans="12:13" x14ac:dyDescent="0.3">
      <c r="L671090" s="37"/>
      <c r="M671090" s="37"/>
    </row>
    <row r="671163" spans="12:13" x14ac:dyDescent="0.3">
      <c r="L671163" s="37"/>
      <c r="M671163" s="37"/>
    </row>
    <row r="671236" spans="12:13" x14ac:dyDescent="0.3">
      <c r="L671236" s="37"/>
      <c r="M671236" s="37"/>
    </row>
    <row r="671309" spans="12:13" x14ac:dyDescent="0.3">
      <c r="L671309" s="37"/>
      <c r="M671309" s="37"/>
    </row>
    <row r="671382" spans="12:13" x14ac:dyDescent="0.3">
      <c r="L671382" s="37"/>
      <c r="M671382" s="37"/>
    </row>
    <row r="671455" spans="12:13" x14ac:dyDescent="0.3">
      <c r="L671455" s="37"/>
      <c r="M671455" s="37"/>
    </row>
    <row r="671528" spans="12:13" x14ac:dyDescent="0.3">
      <c r="L671528" s="37"/>
      <c r="M671528" s="37"/>
    </row>
    <row r="671601" spans="12:13" x14ac:dyDescent="0.3">
      <c r="L671601" s="37"/>
      <c r="M671601" s="37"/>
    </row>
    <row r="671674" spans="12:13" x14ac:dyDescent="0.3">
      <c r="L671674" s="37"/>
      <c r="M671674" s="37"/>
    </row>
    <row r="671747" spans="12:13" x14ac:dyDescent="0.3">
      <c r="L671747" s="37"/>
      <c r="M671747" s="37"/>
    </row>
    <row r="671820" spans="12:13" x14ac:dyDescent="0.3">
      <c r="L671820" s="37"/>
      <c r="M671820" s="37"/>
    </row>
    <row r="671893" spans="12:13" x14ac:dyDescent="0.3">
      <c r="L671893" s="37"/>
      <c r="M671893" s="37"/>
    </row>
    <row r="671966" spans="12:13" x14ac:dyDescent="0.3">
      <c r="L671966" s="37"/>
      <c r="M671966" s="37"/>
    </row>
    <row r="672039" spans="12:13" x14ac:dyDescent="0.3">
      <c r="L672039" s="37"/>
      <c r="M672039" s="37"/>
    </row>
    <row r="672112" spans="12:13" x14ac:dyDescent="0.3">
      <c r="L672112" s="37"/>
      <c r="M672112" s="37"/>
    </row>
    <row r="672185" spans="12:13" x14ac:dyDescent="0.3">
      <c r="L672185" s="37"/>
      <c r="M672185" s="37"/>
    </row>
    <row r="672258" spans="12:13" x14ac:dyDescent="0.3">
      <c r="L672258" s="37"/>
      <c r="M672258" s="37"/>
    </row>
    <row r="672331" spans="12:13" x14ac:dyDescent="0.3">
      <c r="L672331" s="37"/>
      <c r="M672331" s="37"/>
    </row>
    <row r="672404" spans="12:13" x14ac:dyDescent="0.3">
      <c r="L672404" s="37"/>
      <c r="M672404" s="37"/>
    </row>
    <row r="672477" spans="12:13" x14ac:dyDescent="0.3">
      <c r="L672477" s="37"/>
      <c r="M672477" s="37"/>
    </row>
    <row r="672550" spans="12:13" x14ac:dyDescent="0.3">
      <c r="L672550" s="37"/>
      <c r="M672550" s="37"/>
    </row>
    <row r="672623" spans="12:13" x14ac:dyDescent="0.3">
      <c r="L672623" s="37"/>
      <c r="M672623" s="37"/>
    </row>
    <row r="672696" spans="12:13" x14ac:dyDescent="0.3">
      <c r="L672696" s="37"/>
      <c r="M672696" s="37"/>
    </row>
    <row r="672769" spans="12:13" x14ac:dyDescent="0.3">
      <c r="L672769" s="37"/>
      <c r="M672769" s="37"/>
    </row>
    <row r="672842" spans="12:13" x14ac:dyDescent="0.3">
      <c r="L672842" s="37"/>
      <c r="M672842" s="37"/>
    </row>
    <row r="672915" spans="12:13" x14ac:dyDescent="0.3">
      <c r="L672915" s="37"/>
      <c r="M672915" s="37"/>
    </row>
    <row r="672988" spans="12:13" x14ac:dyDescent="0.3">
      <c r="L672988" s="37"/>
      <c r="M672988" s="37"/>
    </row>
    <row r="673061" spans="12:13" x14ac:dyDescent="0.3">
      <c r="L673061" s="37"/>
      <c r="M673061" s="37"/>
    </row>
    <row r="673134" spans="12:13" x14ac:dyDescent="0.3">
      <c r="L673134" s="37"/>
      <c r="M673134" s="37"/>
    </row>
    <row r="673207" spans="12:13" x14ac:dyDescent="0.3">
      <c r="L673207" s="37"/>
      <c r="M673207" s="37"/>
    </row>
    <row r="673280" spans="12:13" x14ac:dyDescent="0.3">
      <c r="L673280" s="37"/>
      <c r="M673280" s="37"/>
    </row>
    <row r="673353" spans="12:13" x14ac:dyDescent="0.3">
      <c r="L673353" s="37"/>
      <c r="M673353" s="37"/>
    </row>
    <row r="673426" spans="12:13" x14ac:dyDescent="0.3">
      <c r="L673426" s="37"/>
      <c r="M673426" s="37"/>
    </row>
    <row r="673499" spans="12:13" x14ac:dyDescent="0.3">
      <c r="L673499" s="37"/>
      <c r="M673499" s="37"/>
    </row>
    <row r="673572" spans="12:13" x14ac:dyDescent="0.3">
      <c r="L673572" s="37"/>
      <c r="M673572" s="37"/>
    </row>
    <row r="673645" spans="12:13" x14ac:dyDescent="0.3">
      <c r="L673645" s="37"/>
      <c r="M673645" s="37"/>
    </row>
    <row r="673718" spans="12:13" x14ac:dyDescent="0.3">
      <c r="L673718" s="37"/>
      <c r="M673718" s="37"/>
    </row>
    <row r="673791" spans="12:13" x14ac:dyDescent="0.3">
      <c r="L673791" s="37"/>
      <c r="M673791" s="37"/>
    </row>
    <row r="673864" spans="12:13" x14ac:dyDescent="0.3">
      <c r="L673864" s="37"/>
      <c r="M673864" s="37"/>
    </row>
    <row r="673937" spans="12:13" x14ac:dyDescent="0.3">
      <c r="L673937" s="37"/>
      <c r="M673937" s="37"/>
    </row>
    <row r="674010" spans="12:13" x14ac:dyDescent="0.3">
      <c r="L674010" s="37"/>
      <c r="M674010" s="37"/>
    </row>
    <row r="674083" spans="12:13" x14ac:dyDescent="0.3">
      <c r="L674083" s="37"/>
      <c r="M674083" s="37"/>
    </row>
    <row r="674156" spans="12:13" x14ac:dyDescent="0.3">
      <c r="L674156" s="37"/>
      <c r="M674156" s="37"/>
    </row>
    <row r="674229" spans="12:13" x14ac:dyDescent="0.3">
      <c r="L674229" s="37"/>
      <c r="M674229" s="37"/>
    </row>
    <row r="674302" spans="12:13" x14ac:dyDescent="0.3">
      <c r="L674302" s="37"/>
      <c r="M674302" s="37"/>
    </row>
    <row r="674375" spans="12:13" x14ac:dyDescent="0.3">
      <c r="L674375" s="37"/>
      <c r="M674375" s="37"/>
    </row>
    <row r="674448" spans="12:13" x14ac:dyDescent="0.3">
      <c r="L674448" s="37"/>
      <c r="M674448" s="37"/>
    </row>
    <row r="674521" spans="12:13" x14ac:dyDescent="0.3">
      <c r="L674521" s="37"/>
      <c r="M674521" s="37"/>
    </row>
    <row r="674594" spans="12:13" x14ac:dyDescent="0.3">
      <c r="L674594" s="37"/>
      <c r="M674594" s="37"/>
    </row>
    <row r="674667" spans="12:13" x14ac:dyDescent="0.3">
      <c r="L674667" s="37"/>
      <c r="M674667" s="37"/>
    </row>
    <row r="674740" spans="12:13" x14ac:dyDescent="0.3">
      <c r="L674740" s="37"/>
      <c r="M674740" s="37"/>
    </row>
    <row r="674813" spans="12:13" x14ac:dyDescent="0.3">
      <c r="L674813" s="37"/>
      <c r="M674813" s="37"/>
    </row>
    <row r="674886" spans="12:13" x14ac:dyDescent="0.3">
      <c r="L674886" s="37"/>
      <c r="M674886" s="37"/>
    </row>
    <row r="674959" spans="12:13" x14ac:dyDescent="0.3">
      <c r="L674959" s="37"/>
      <c r="M674959" s="37"/>
    </row>
    <row r="675032" spans="12:13" x14ac:dyDescent="0.3">
      <c r="L675032" s="37"/>
      <c r="M675032" s="37"/>
    </row>
    <row r="675105" spans="12:13" x14ac:dyDescent="0.3">
      <c r="L675105" s="37"/>
      <c r="M675105" s="37"/>
    </row>
    <row r="675178" spans="12:13" x14ac:dyDescent="0.3">
      <c r="L675178" s="37"/>
      <c r="M675178" s="37"/>
    </row>
    <row r="675251" spans="12:13" x14ac:dyDescent="0.3">
      <c r="L675251" s="37"/>
      <c r="M675251" s="37"/>
    </row>
    <row r="675324" spans="12:13" x14ac:dyDescent="0.3">
      <c r="L675324" s="37"/>
      <c r="M675324" s="37"/>
    </row>
    <row r="675397" spans="12:13" x14ac:dyDescent="0.3">
      <c r="L675397" s="37"/>
      <c r="M675397" s="37"/>
    </row>
    <row r="675470" spans="12:13" x14ac:dyDescent="0.3">
      <c r="L675470" s="37"/>
      <c r="M675470" s="37"/>
    </row>
    <row r="675543" spans="12:13" x14ac:dyDescent="0.3">
      <c r="L675543" s="37"/>
      <c r="M675543" s="37"/>
    </row>
    <row r="675616" spans="12:13" x14ac:dyDescent="0.3">
      <c r="L675616" s="37"/>
      <c r="M675616" s="37"/>
    </row>
    <row r="675689" spans="12:13" x14ac:dyDescent="0.3">
      <c r="L675689" s="37"/>
      <c r="M675689" s="37"/>
    </row>
    <row r="675762" spans="12:13" x14ac:dyDescent="0.3">
      <c r="L675762" s="37"/>
      <c r="M675762" s="37"/>
    </row>
    <row r="675835" spans="12:13" x14ac:dyDescent="0.3">
      <c r="L675835" s="37"/>
      <c r="M675835" s="37"/>
    </row>
    <row r="675908" spans="12:13" x14ac:dyDescent="0.3">
      <c r="L675908" s="37"/>
      <c r="M675908" s="37"/>
    </row>
    <row r="675981" spans="12:13" x14ac:dyDescent="0.3">
      <c r="L675981" s="37"/>
      <c r="M675981" s="37"/>
    </row>
    <row r="676054" spans="12:13" x14ac:dyDescent="0.3">
      <c r="L676054" s="37"/>
      <c r="M676054" s="37"/>
    </row>
    <row r="676127" spans="12:13" x14ac:dyDescent="0.3">
      <c r="L676127" s="37"/>
      <c r="M676127" s="37"/>
    </row>
    <row r="676200" spans="12:13" x14ac:dyDescent="0.3">
      <c r="L676200" s="37"/>
      <c r="M676200" s="37"/>
    </row>
    <row r="676273" spans="12:13" x14ac:dyDescent="0.3">
      <c r="L676273" s="37"/>
      <c r="M676273" s="37"/>
    </row>
    <row r="676346" spans="12:13" x14ac:dyDescent="0.3">
      <c r="L676346" s="37"/>
      <c r="M676346" s="37"/>
    </row>
    <row r="676419" spans="12:13" x14ac:dyDescent="0.3">
      <c r="L676419" s="37"/>
      <c r="M676419" s="37"/>
    </row>
    <row r="676492" spans="12:13" x14ac:dyDescent="0.3">
      <c r="L676492" s="37"/>
      <c r="M676492" s="37"/>
    </row>
    <row r="676565" spans="12:13" x14ac:dyDescent="0.3">
      <c r="L676565" s="37"/>
      <c r="M676565" s="37"/>
    </row>
    <row r="676638" spans="12:13" x14ac:dyDescent="0.3">
      <c r="L676638" s="37"/>
      <c r="M676638" s="37"/>
    </row>
    <row r="676711" spans="12:13" x14ac:dyDescent="0.3">
      <c r="L676711" s="37"/>
      <c r="M676711" s="37"/>
    </row>
    <row r="676784" spans="12:13" x14ac:dyDescent="0.3">
      <c r="L676784" s="37"/>
      <c r="M676784" s="37"/>
    </row>
    <row r="676857" spans="12:13" x14ac:dyDescent="0.3">
      <c r="L676857" s="37"/>
      <c r="M676857" s="37"/>
    </row>
    <row r="676930" spans="12:13" x14ac:dyDescent="0.3">
      <c r="L676930" s="37"/>
      <c r="M676930" s="37"/>
    </row>
    <row r="677003" spans="12:13" x14ac:dyDescent="0.3">
      <c r="L677003" s="37"/>
      <c r="M677003" s="37"/>
    </row>
    <row r="677076" spans="12:13" x14ac:dyDescent="0.3">
      <c r="L677076" s="37"/>
      <c r="M677076" s="37"/>
    </row>
    <row r="677149" spans="12:13" x14ac:dyDescent="0.3">
      <c r="L677149" s="37"/>
      <c r="M677149" s="37"/>
    </row>
    <row r="677222" spans="12:13" x14ac:dyDescent="0.3">
      <c r="L677222" s="37"/>
      <c r="M677222" s="37"/>
    </row>
    <row r="677295" spans="12:13" x14ac:dyDescent="0.3">
      <c r="L677295" s="37"/>
      <c r="M677295" s="37"/>
    </row>
    <row r="677368" spans="12:13" x14ac:dyDescent="0.3">
      <c r="L677368" s="37"/>
      <c r="M677368" s="37"/>
    </row>
    <row r="677441" spans="12:13" x14ac:dyDescent="0.3">
      <c r="L677441" s="37"/>
      <c r="M677441" s="37"/>
    </row>
    <row r="677514" spans="12:13" x14ac:dyDescent="0.3">
      <c r="L677514" s="37"/>
      <c r="M677514" s="37"/>
    </row>
    <row r="677587" spans="12:13" x14ac:dyDescent="0.3">
      <c r="L677587" s="37"/>
      <c r="M677587" s="37"/>
    </row>
    <row r="677660" spans="12:13" x14ac:dyDescent="0.3">
      <c r="L677660" s="37"/>
      <c r="M677660" s="37"/>
    </row>
    <row r="677733" spans="12:13" x14ac:dyDescent="0.3">
      <c r="L677733" s="37"/>
      <c r="M677733" s="37"/>
    </row>
    <row r="677806" spans="12:13" x14ac:dyDescent="0.3">
      <c r="L677806" s="37"/>
      <c r="M677806" s="37"/>
    </row>
    <row r="677879" spans="12:13" x14ac:dyDescent="0.3">
      <c r="L677879" s="37"/>
      <c r="M677879" s="37"/>
    </row>
    <row r="677952" spans="12:13" x14ac:dyDescent="0.3">
      <c r="L677952" s="37"/>
      <c r="M677952" s="37"/>
    </row>
    <row r="678025" spans="12:13" x14ac:dyDescent="0.3">
      <c r="L678025" s="37"/>
      <c r="M678025" s="37"/>
    </row>
    <row r="678098" spans="12:13" x14ac:dyDescent="0.3">
      <c r="L678098" s="37"/>
      <c r="M678098" s="37"/>
    </row>
    <row r="678171" spans="12:13" x14ac:dyDescent="0.3">
      <c r="L678171" s="37"/>
      <c r="M678171" s="37"/>
    </row>
    <row r="678244" spans="12:13" x14ac:dyDescent="0.3">
      <c r="L678244" s="37"/>
      <c r="M678244" s="37"/>
    </row>
    <row r="678317" spans="12:13" x14ac:dyDescent="0.3">
      <c r="L678317" s="37"/>
      <c r="M678317" s="37"/>
    </row>
    <row r="678390" spans="12:13" x14ac:dyDescent="0.3">
      <c r="L678390" s="37"/>
      <c r="M678390" s="37"/>
    </row>
    <row r="678463" spans="12:13" x14ac:dyDescent="0.3">
      <c r="L678463" s="37"/>
      <c r="M678463" s="37"/>
    </row>
    <row r="678536" spans="12:13" x14ac:dyDescent="0.3">
      <c r="L678536" s="37"/>
      <c r="M678536" s="37"/>
    </row>
    <row r="678609" spans="12:13" x14ac:dyDescent="0.3">
      <c r="L678609" s="37"/>
      <c r="M678609" s="37"/>
    </row>
    <row r="678682" spans="12:13" x14ac:dyDescent="0.3">
      <c r="L678682" s="37"/>
      <c r="M678682" s="37"/>
    </row>
    <row r="678755" spans="12:13" x14ac:dyDescent="0.3">
      <c r="L678755" s="37"/>
      <c r="M678755" s="37"/>
    </row>
    <row r="678828" spans="12:13" x14ac:dyDescent="0.3">
      <c r="L678828" s="37"/>
      <c r="M678828" s="37"/>
    </row>
    <row r="678901" spans="12:13" x14ac:dyDescent="0.3">
      <c r="L678901" s="37"/>
      <c r="M678901" s="37"/>
    </row>
    <row r="678974" spans="12:13" x14ac:dyDescent="0.3">
      <c r="L678974" s="37"/>
      <c r="M678974" s="37"/>
    </row>
    <row r="679047" spans="12:13" x14ac:dyDescent="0.3">
      <c r="L679047" s="37"/>
      <c r="M679047" s="37"/>
    </row>
    <row r="679120" spans="12:13" x14ac:dyDescent="0.3">
      <c r="L679120" s="37"/>
      <c r="M679120" s="37"/>
    </row>
    <row r="679193" spans="12:13" x14ac:dyDescent="0.3">
      <c r="L679193" s="37"/>
      <c r="M679193" s="37"/>
    </row>
    <row r="679266" spans="12:13" x14ac:dyDescent="0.3">
      <c r="L679266" s="37"/>
      <c r="M679266" s="37"/>
    </row>
    <row r="679339" spans="12:13" x14ac:dyDescent="0.3">
      <c r="L679339" s="37"/>
      <c r="M679339" s="37"/>
    </row>
    <row r="679412" spans="12:13" x14ac:dyDescent="0.3">
      <c r="L679412" s="37"/>
      <c r="M679412" s="37"/>
    </row>
    <row r="679485" spans="12:13" x14ac:dyDescent="0.3">
      <c r="L679485" s="37"/>
      <c r="M679485" s="37"/>
    </row>
    <row r="679558" spans="12:13" x14ac:dyDescent="0.3">
      <c r="L679558" s="37"/>
      <c r="M679558" s="37"/>
    </row>
    <row r="679631" spans="12:13" x14ac:dyDescent="0.3">
      <c r="L679631" s="37"/>
      <c r="M679631" s="37"/>
    </row>
    <row r="679704" spans="12:13" x14ac:dyDescent="0.3">
      <c r="L679704" s="37"/>
      <c r="M679704" s="37"/>
    </row>
    <row r="679777" spans="12:13" x14ac:dyDescent="0.3">
      <c r="L679777" s="37"/>
      <c r="M679777" s="37"/>
    </row>
    <row r="679850" spans="12:13" x14ac:dyDescent="0.3">
      <c r="L679850" s="37"/>
      <c r="M679850" s="37"/>
    </row>
    <row r="679923" spans="12:13" x14ac:dyDescent="0.3">
      <c r="L679923" s="37"/>
      <c r="M679923" s="37"/>
    </row>
    <row r="679996" spans="12:13" x14ac:dyDescent="0.3">
      <c r="L679996" s="37"/>
      <c r="M679996" s="37"/>
    </row>
    <row r="680069" spans="12:13" x14ac:dyDescent="0.3">
      <c r="L680069" s="37"/>
      <c r="M680069" s="37"/>
    </row>
    <row r="680142" spans="12:13" x14ac:dyDescent="0.3">
      <c r="L680142" s="37"/>
      <c r="M680142" s="37"/>
    </row>
    <row r="680215" spans="12:13" x14ac:dyDescent="0.3">
      <c r="L680215" s="37"/>
      <c r="M680215" s="37"/>
    </row>
    <row r="680288" spans="12:13" x14ac:dyDescent="0.3">
      <c r="L680288" s="37"/>
      <c r="M680288" s="37"/>
    </row>
    <row r="680361" spans="12:13" x14ac:dyDescent="0.3">
      <c r="L680361" s="37"/>
      <c r="M680361" s="37"/>
    </row>
    <row r="680434" spans="12:13" x14ac:dyDescent="0.3">
      <c r="L680434" s="37"/>
      <c r="M680434" s="37"/>
    </row>
    <row r="680507" spans="12:13" x14ac:dyDescent="0.3">
      <c r="L680507" s="37"/>
      <c r="M680507" s="37"/>
    </row>
    <row r="680580" spans="12:13" x14ac:dyDescent="0.3">
      <c r="L680580" s="37"/>
      <c r="M680580" s="37"/>
    </row>
    <row r="680653" spans="12:13" x14ac:dyDescent="0.3">
      <c r="L680653" s="37"/>
      <c r="M680653" s="37"/>
    </row>
    <row r="680726" spans="12:13" x14ac:dyDescent="0.3">
      <c r="L680726" s="37"/>
      <c r="M680726" s="37"/>
    </row>
    <row r="680799" spans="12:13" x14ac:dyDescent="0.3">
      <c r="L680799" s="37"/>
      <c r="M680799" s="37"/>
    </row>
    <row r="680872" spans="12:13" x14ac:dyDescent="0.3">
      <c r="L680872" s="37"/>
      <c r="M680872" s="37"/>
    </row>
    <row r="680945" spans="12:13" x14ac:dyDescent="0.3">
      <c r="L680945" s="37"/>
      <c r="M680945" s="37"/>
    </row>
    <row r="681018" spans="12:13" x14ac:dyDescent="0.3">
      <c r="L681018" s="37"/>
      <c r="M681018" s="37"/>
    </row>
    <row r="681091" spans="12:13" x14ac:dyDescent="0.3">
      <c r="L681091" s="37"/>
      <c r="M681091" s="37"/>
    </row>
    <row r="681164" spans="12:13" x14ac:dyDescent="0.3">
      <c r="L681164" s="37"/>
      <c r="M681164" s="37"/>
    </row>
    <row r="681237" spans="12:13" x14ac:dyDescent="0.3">
      <c r="L681237" s="37"/>
      <c r="M681237" s="37"/>
    </row>
    <row r="681310" spans="12:13" x14ac:dyDescent="0.3">
      <c r="L681310" s="37"/>
      <c r="M681310" s="37"/>
    </row>
    <row r="681383" spans="12:13" x14ac:dyDescent="0.3">
      <c r="L681383" s="37"/>
      <c r="M681383" s="37"/>
    </row>
    <row r="681456" spans="12:13" x14ac:dyDescent="0.3">
      <c r="L681456" s="37"/>
      <c r="M681456" s="37"/>
    </row>
    <row r="681529" spans="12:13" x14ac:dyDescent="0.3">
      <c r="L681529" s="37"/>
      <c r="M681529" s="37"/>
    </row>
    <row r="681602" spans="12:13" x14ac:dyDescent="0.3">
      <c r="L681602" s="37"/>
      <c r="M681602" s="37"/>
    </row>
    <row r="681675" spans="12:13" x14ac:dyDescent="0.3">
      <c r="L681675" s="37"/>
      <c r="M681675" s="37"/>
    </row>
    <row r="681748" spans="12:13" x14ac:dyDescent="0.3">
      <c r="L681748" s="37"/>
      <c r="M681748" s="37"/>
    </row>
    <row r="681821" spans="12:13" x14ac:dyDescent="0.3">
      <c r="L681821" s="37"/>
      <c r="M681821" s="37"/>
    </row>
    <row r="681894" spans="12:13" x14ac:dyDescent="0.3">
      <c r="L681894" s="37"/>
      <c r="M681894" s="37"/>
    </row>
    <row r="681967" spans="12:13" x14ac:dyDescent="0.3">
      <c r="L681967" s="37"/>
      <c r="M681967" s="37"/>
    </row>
    <row r="682040" spans="12:13" x14ac:dyDescent="0.3">
      <c r="L682040" s="37"/>
      <c r="M682040" s="37"/>
    </row>
    <row r="682113" spans="12:13" x14ac:dyDescent="0.3">
      <c r="L682113" s="37"/>
      <c r="M682113" s="37"/>
    </row>
    <row r="682186" spans="12:13" x14ac:dyDescent="0.3">
      <c r="L682186" s="37"/>
      <c r="M682186" s="37"/>
    </row>
    <row r="682259" spans="12:13" x14ac:dyDescent="0.3">
      <c r="L682259" s="37"/>
      <c r="M682259" s="37"/>
    </row>
    <row r="682332" spans="12:13" x14ac:dyDescent="0.3">
      <c r="L682332" s="37"/>
      <c r="M682332" s="37"/>
    </row>
    <row r="682405" spans="12:13" x14ac:dyDescent="0.3">
      <c r="L682405" s="37"/>
      <c r="M682405" s="37"/>
    </row>
    <row r="682478" spans="12:13" x14ac:dyDescent="0.3">
      <c r="L682478" s="37"/>
      <c r="M682478" s="37"/>
    </row>
    <row r="682551" spans="12:13" x14ac:dyDescent="0.3">
      <c r="L682551" s="37"/>
      <c r="M682551" s="37"/>
    </row>
    <row r="682624" spans="12:13" x14ac:dyDescent="0.3">
      <c r="L682624" s="37"/>
      <c r="M682624" s="37"/>
    </row>
    <row r="682697" spans="12:13" x14ac:dyDescent="0.3">
      <c r="L682697" s="37"/>
      <c r="M682697" s="37"/>
    </row>
    <row r="682770" spans="12:13" x14ac:dyDescent="0.3">
      <c r="L682770" s="37"/>
      <c r="M682770" s="37"/>
    </row>
    <row r="682843" spans="12:13" x14ac:dyDescent="0.3">
      <c r="L682843" s="37"/>
      <c r="M682843" s="37"/>
    </row>
    <row r="682916" spans="12:13" x14ac:dyDescent="0.3">
      <c r="L682916" s="37"/>
      <c r="M682916" s="37"/>
    </row>
    <row r="682989" spans="12:13" x14ac:dyDescent="0.3">
      <c r="L682989" s="37"/>
      <c r="M682989" s="37"/>
    </row>
    <row r="683062" spans="12:13" x14ac:dyDescent="0.3">
      <c r="L683062" s="37"/>
      <c r="M683062" s="37"/>
    </row>
    <row r="683135" spans="12:13" x14ac:dyDescent="0.3">
      <c r="L683135" s="37"/>
      <c r="M683135" s="37"/>
    </row>
    <row r="683208" spans="12:13" x14ac:dyDescent="0.3">
      <c r="L683208" s="37"/>
      <c r="M683208" s="37"/>
    </row>
    <row r="683281" spans="12:13" x14ac:dyDescent="0.3">
      <c r="L683281" s="37"/>
      <c r="M683281" s="37"/>
    </row>
    <row r="683354" spans="12:13" x14ac:dyDescent="0.3">
      <c r="L683354" s="37"/>
      <c r="M683354" s="37"/>
    </row>
    <row r="683427" spans="12:13" x14ac:dyDescent="0.3">
      <c r="L683427" s="37"/>
      <c r="M683427" s="37"/>
    </row>
    <row r="683500" spans="12:13" x14ac:dyDescent="0.3">
      <c r="L683500" s="37"/>
      <c r="M683500" s="37"/>
    </row>
    <row r="683573" spans="12:13" x14ac:dyDescent="0.3">
      <c r="L683573" s="37"/>
      <c r="M683573" s="37"/>
    </row>
    <row r="683646" spans="12:13" x14ac:dyDescent="0.3">
      <c r="L683646" s="37"/>
      <c r="M683646" s="37"/>
    </row>
    <row r="683719" spans="12:13" x14ac:dyDescent="0.3">
      <c r="L683719" s="37"/>
      <c r="M683719" s="37"/>
    </row>
    <row r="683792" spans="12:13" x14ac:dyDescent="0.3">
      <c r="L683792" s="37"/>
      <c r="M683792" s="37"/>
    </row>
    <row r="683865" spans="12:13" x14ac:dyDescent="0.3">
      <c r="L683865" s="37"/>
      <c r="M683865" s="37"/>
    </row>
    <row r="683938" spans="12:13" x14ac:dyDescent="0.3">
      <c r="L683938" s="37"/>
      <c r="M683938" s="37"/>
    </row>
    <row r="684011" spans="12:13" x14ac:dyDescent="0.3">
      <c r="L684011" s="37"/>
      <c r="M684011" s="37"/>
    </row>
    <row r="684084" spans="12:13" x14ac:dyDescent="0.3">
      <c r="L684084" s="37"/>
      <c r="M684084" s="37"/>
    </row>
    <row r="684157" spans="12:13" x14ac:dyDescent="0.3">
      <c r="L684157" s="37"/>
      <c r="M684157" s="37"/>
    </row>
    <row r="684230" spans="12:13" x14ac:dyDescent="0.3">
      <c r="L684230" s="37"/>
      <c r="M684230" s="37"/>
    </row>
    <row r="684303" spans="12:13" x14ac:dyDescent="0.3">
      <c r="L684303" s="37"/>
      <c r="M684303" s="37"/>
    </row>
    <row r="684376" spans="12:13" x14ac:dyDescent="0.3">
      <c r="L684376" s="37"/>
      <c r="M684376" s="37"/>
    </row>
    <row r="684449" spans="12:13" x14ac:dyDescent="0.3">
      <c r="L684449" s="37"/>
      <c r="M684449" s="37"/>
    </row>
    <row r="684522" spans="12:13" x14ac:dyDescent="0.3">
      <c r="L684522" s="37"/>
      <c r="M684522" s="37"/>
    </row>
    <row r="684595" spans="12:13" x14ac:dyDescent="0.3">
      <c r="L684595" s="37"/>
      <c r="M684595" s="37"/>
    </row>
    <row r="684668" spans="12:13" x14ac:dyDescent="0.3">
      <c r="L684668" s="37"/>
      <c r="M684668" s="37"/>
    </row>
    <row r="684741" spans="12:13" x14ac:dyDescent="0.3">
      <c r="L684741" s="37"/>
      <c r="M684741" s="37"/>
    </row>
    <row r="684814" spans="12:13" x14ac:dyDescent="0.3">
      <c r="L684814" s="37"/>
      <c r="M684814" s="37"/>
    </row>
    <row r="684887" spans="12:13" x14ac:dyDescent="0.3">
      <c r="L684887" s="37"/>
      <c r="M684887" s="37"/>
    </row>
    <row r="684960" spans="12:13" x14ac:dyDescent="0.3">
      <c r="L684960" s="37"/>
      <c r="M684960" s="37"/>
    </row>
    <row r="685033" spans="12:13" x14ac:dyDescent="0.3">
      <c r="L685033" s="37"/>
      <c r="M685033" s="37"/>
    </row>
    <row r="685106" spans="12:13" x14ac:dyDescent="0.3">
      <c r="L685106" s="37"/>
      <c r="M685106" s="37"/>
    </row>
    <row r="685179" spans="12:13" x14ac:dyDescent="0.3">
      <c r="L685179" s="37"/>
      <c r="M685179" s="37"/>
    </row>
    <row r="685252" spans="12:13" x14ac:dyDescent="0.3">
      <c r="L685252" s="37"/>
      <c r="M685252" s="37"/>
    </row>
    <row r="685325" spans="12:13" x14ac:dyDescent="0.3">
      <c r="L685325" s="37"/>
      <c r="M685325" s="37"/>
    </row>
    <row r="685398" spans="12:13" x14ac:dyDescent="0.3">
      <c r="L685398" s="37"/>
      <c r="M685398" s="37"/>
    </row>
    <row r="685471" spans="12:13" x14ac:dyDescent="0.3">
      <c r="L685471" s="37"/>
      <c r="M685471" s="37"/>
    </row>
    <row r="685544" spans="12:13" x14ac:dyDescent="0.3">
      <c r="L685544" s="37"/>
      <c r="M685544" s="37"/>
    </row>
    <row r="685617" spans="12:13" x14ac:dyDescent="0.3">
      <c r="L685617" s="37"/>
      <c r="M685617" s="37"/>
    </row>
    <row r="685690" spans="12:13" x14ac:dyDescent="0.3">
      <c r="L685690" s="37"/>
      <c r="M685690" s="37"/>
    </row>
    <row r="685763" spans="12:13" x14ac:dyDescent="0.3">
      <c r="L685763" s="37"/>
      <c r="M685763" s="37"/>
    </row>
    <row r="685836" spans="12:13" x14ac:dyDescent="0.3">
      <c r="L685836" s="37"/>
      <c r="M685836" s="37"/>
    </row>
    <row r="685909" spans="12:13" x14ac:dyDescent="0.3">
      <c r="L685909" s="37"/>
      <c r="M685909" s="37"/>
    </row>
    <row r="685982" spans="12:13" x14ac:dyDescent="0.3">
      <c r="L685982" s="37"/>
      <c r="M685982" s="37"/>
    </row>
    <row r="686055" spans="12:13" x14ac:dyDescent="0.3">
      <c r="L686055" s="37"/>
      <c r="M686055" s="37"/>
    </row>
    <row r="686128" spans="12:13" x14ac:dyDescent="0.3">
      <c r="L686128" s="37"/>
      <c r="M686128" s="37"/>
    </row>
    <row r="686201" spans="12:13" x14ac:dyDescent="0.3">
      <c r="L686201" s="37"/>
      <c r="M686201" s="37"/>
    </row>
    <row r="686274" spans="12:13" x14ac:dyDescent="0.3">
      <c r="L686274" s="37"/>
      <c r="M686274" s="37"/>
    </row>
    <row r="686347" spans="12:13" x14ac:dyDescent="0.3">
      <c r="L686347" s="37"/>
      <c r="M686347" s="37"/>
    </row>
    <row r="686420" spans="12:13" x14ac:dyDescent="0.3">
      <c r="L686420" s="37"/>
      <c r="M686420" s="37"/>
    </row>
    <row r="686493" spans="12:13" x14ac:dyDescent="0.3">
      <c r="L686493" s="37"/>
      <c r="M686493" s="37"/>
    </row>
    <row r="686566" spans="12:13" x14ac:dyDescent="0.3">
      <c r="L686566" s="37"/>
      <c r="M686566" s="37"/>
    </row>
    <row r="686639" spans="12:13" x14ac:dyDescent="0.3">
      <c r="L686639" s="37"/>
      <c r="M686639" s="37"/>
    </row>
    <row r="686712" spans="12:13" x14ac:dyDescent="0.3">
      <c r="L686712" s="37"/>
      <c r="M686712" s="37"/>
    </row>
    <row r="686785" spans="12:13" x14ac:dyDescent="0.3">
      <c r="L686785" s="37"/>
      <c r="M686785" s="37"/>
    </row>
    <row r="686858" spans="12:13" x14ac:dyDescent="0.3">
      <c r="L686858" s="37"/>
      <c r="M686858" s="37"/>
    </row>
    <row r="686931" spans="12:13" x14ac:dyDescent="0.3">
      <c r="L686931" s="37"/>
      <c r="M686931" s="37"/>
    </row>
    <row r="687004" spans="12:13" x14ac:dyDescent="0.3">
      <c r="L687004" s="37"/>
      <c r="M687004" s="37"/>
    </row>
    <row r="687077" spans="12:13" x14ac:dyDescent="0.3">
      <c r="L687077" s="37"/>
      <c r="M687077" s="37"/>
    </row>
    <row r="687150" spans="12:13" x14ac:dyDescent="0.3">
      <c r="L687150" s="37"/>
      <c r="M687150" s="37"/>
    </row>
    <row r="687223" spans="12:13" x14ac:dyDescent="0.3">
      <c r="L687223" s="37"/>
      <c r="M687223" s="37"/>
    </row>
    <row r="687296" spans="12:13" x14ac:dyDescent="0.3">
      <c r="L687296" s="37"/>
      <c r="M687296" s="37"/>
    </row>
    <row r="687369" spans="12:13" x14ac:dyDescent="0.3">
      <c r="L687369" s="37"/>
      <c r="M687369" s="37"/>
    </row>
    <row r="687442" spans="12:13" x14ac:dyDescent="0.3">
      <c r="L687442" s="37"/>
      <c r="M687442" s="37"/>
    </row>
    <row r="687515" spans="12:13" x14ac:dyDescent="0.3">
      <c r="L687515" s="37"/>
      <c r="M687515" s="37"/>
    </row>
    <row r="687588" spans="12:13" x14ac:dyDescent="0.3">
      <c r="L687588" s="37"/>
      <c r="M687588" s="37"/>
    </row>
    <row r="687661" spans="12:13" x14ac:dyDescent="0.3">
      <c r="L687661" s="37"/>
      <c r="M687661" s="37"/>
    </row>
    <row r="687734" spans="12:13" x14ac:dyDescent="0.3">
      <c r="L687734" s="37"/>
      <c r="M687734" s="37"/>
    </row>
    <row r="687807" spans="12:13" x14ac:dyDescent="0.3">
      <c r="L687807" s="37"/>
      <c r="M687807" s="37"/>
    </row>
    <row r="687880" spans="12:13" x14ac:dyDescent="0.3">
      <c r="L687880" s="37"/>
      <c r="M687880" s="37"/>
    </row>
    <row r="687953" spans="12:13" x14ac:dyDescent="0.3">
      <c r="L687953" s="37"/>
      <c r="M687953" s="37"/>
    </row>
    <row r="688026" spans="12:13" x14ac:dyDescent="0.3">
      <c r="L688026" s="37"/>
      <c r="M688026" s="37"/>
    </row>
    <row r="688099" spans="12:13" x14ac:dyDescent="0.3">
      <c r="L688099" s="37"/>
      <c r="M688099" s="37"/>
    </row>
    <row r="688172" spans="12:13" x14ac:dyDescent="0.3">
      <c r="L688172" s="37"/>
      <c r="M688172" s="37"/>
    </row>
    <row r="688245" spans="12:13" x14ac:dyDescent="0.3">
      <c r="L688245" s="37"/>
      <c r="M688245" s="37"/>
    </row>
    <row r="688318" spans="12:13" x14ac:dyDescent="0.3">
      <c r="L688318" s="37"/>
      <c r="M688318" s="37"/>
    </row>
    <row r="688391" spans="12:13" x14ac:dyDescent="0.3">
      <c r="L688391" s="37"/>
      <c r="M688391" s="37"/>
    </row>
    <row r="688464" spans="12:13" x14ac:dyDescent="0.3">
      <c r="L688464" s="37"/>
      <c r="M688464" s="37"/>
    </row>
    <row r="688537" spans="12:13" x14ac:dyDescent="0.3">
      <c r="L688537" s="37"/>
      <c r="M688537" s="37"/>
    </row>
    <row r="688610" spans="12:13" x14ac:dyDescent="0.3">
      <c r="L688610" s="37"/>
      <c r="M688610" s="37"/>
    </row>
    <row r="688683" spans="12:13" x14ac:dyDescent="0.3">
      <c r="L688683" s="37"/>
      <c r="M688683" s="37"/>
    </row>
    <row r="688756" spans="12:13" x14ac:dyDescent="0.3">
      <c r="L688756" s="37"/>
      <c r="M688756" s="37"/>
    </row>
    <row r="688829" spans="12:13" x14ac:dyDescent="0.3">
      <c r="L688829" s="37"/>
      <c r="M688829" s="37"/>
    </row>
    <row r="688902" spans="12:13" x14ac:dyDescent="0.3">
      <c r="L688902" s="37"/>
      <c r="M688902" s="37"/>
    </row>
    <row r="688975" spans="12:13" x14ac:dyDescent="0.3">
      <c r="L688975" s="37"/>
      <c r="M688975" s="37"/>
    </row>
    <row r="689048" spans="12:13" x14ac:dyDescent="0.3">
      <c r="L689048" s="37"/>
      <c r="M689048" s="37"/>
    </row>
    <row r="689121" spans="12:13" x14ac:dyDescent="0.3">
      <c r="L689121" s="37"/>
      <c r="M689121" s="37"/>
    </row>
    <row r="689194" spans="12:13" x14ac:dyDescent="0.3">
      <c r="L689194" s="37"/>
      <c r="M689194" s="37"/>
    </row>
    <row r="689267" spans="12:13" x14ac:dyDescent="0.3">
      <c r="L689267" s="37"/>
      <c r="M689267" s="37"/>
    </row>
    <row r="689340" spans="12:13" x14ac:dyDescent="0.3">
      <c r="L689340" s="37"/>
      <c r="M689340" s="37"/>
    </row>
    <row r="689413" spans="12:13" x14ac:dyDescent="0.3">
      <c r="L689413" s="37"/>
      <c r="M689413" s="37"/>
    </row>
    <row r="689486" spans="12:13" x14ac:dyDescent="0.3">
      <c r="L689486" s="37"/>
      <c r="M689486" s="37"/>
    </row>
    <row r="689559" spans="12:13" x14ac:dyDescent="0.3">
      <c r="L689559" s="37"/>
      <c r="M689559" s="37"/>
    </row>
    <row r="689632" spans="12:13" x14ac:dyDescent="0.3">
      <c r="L689632" s="37"/>
      <c r="M689632" s="37"/>
    </row>
    <row r="689705" spans="12:13" x14ac:dyDescent="0.3">
      <c r="L689705" s="37"/>
      <c r="M689705" s="37"/>
    </row>
    <row r="689778" spans="12:13" x14ac:dyDescent="0.3">
      <c r="L689778" s="37"/>
      <c r="M689778" s="37"/>
    </row>
    <row r="689851" spans="12:13" x14ac:dyDescent="0.3">
      <c r="L689851" s="37"/>
      <c r="M689851" s="37"/>
    </row>
    <row r="689924" spans="12:13" x14ac:dyDescent="0.3">
      <c r="L689924" s="37"/>
      <c r="M689924" s="37"/>
    </row>
    <row r="689997" spans="12:13" x14ac:dyDescent="0.3">
      <c r="L689997" s="37"/>
      <c r="M689997" s="37"/>
    </row>
    <row r="690070" spans="12:13" x14ac:dyDescent="0.3">
      <c r="L690070" s="37"/>
      <c r="M690070" s="37"/>
    </row>
    <row r="690143" spans="12:13" x14ac:dyDescent="0.3">
      <c r="L690143" s="37"/>
      <c r="M690143" s="37"/>
    </row>
    <row r="690216" spans="12:13" x14ac:dyDescent="0.3">
      <c r="L690216" s="37"/>
      <c r="M690216" s="37"/>
    </row>
    <row r="690289" spans="12:13" x14ac:dyDescent="0.3">
      <c r="L690289" s="37"/>
      <c r="M690289" s="37"/>
    </row>
    <row r="690362" spans="12:13" x14ac:dyDescent="0.3">
      <c r="L690362" s="37"/>
      <c r="M690362" s="37"/>
    </row>
    <row r="690435" spans="12:13" x14ac:dyDescent="0.3">
      <c r="L690435" s="37"/>
      <c r="M690435" s="37"/>
    </row>
    <row r="690508" spans="12:13" x14ac:dyDescent="0.3">
      <c r="L690508" s="37"/>
      <c r="M690508" s="37"/>
    </row>
    <row r="690581" spans="12:13" x14ac:dyDescent="0.3">
      <c r="L690581" s="37"/>
      <c r="M690581" s="37"/>
    </row>
    <row r="690654" spans="12:13" x14ac:dyDescent="0.3">
      <c r="L690654" s="37"/>
      <c r="M690654" s="37"/>
    </row>
    <row r="690727" spans="12:13" x14ac:dyDescent="0.3">
      <c r="L690727" s="37"/>
      <c r="M690727" s="37"/>
    </row>
    <row r="690800" spans="12:13" x14ac:dyDescent="0.3">
      <c r="L690800" s="37"/>
      <c r="M690800" s="37"/>
    </row>
    <row r="690873" spans="12:13" x14ac:dyDescent="0.3">
      <c r="L690873" s="37"/>
      <c r="M690873" s="37"/>
    </row>
    <row r="690946" spans="12:13" x14ac:dyDescent="0.3">
      <c r="L690946" s="37"/>
      <c r="M690946" s="37"/>
    </row>
    <row r="691019" spans="12:13" x14ac:dyDescent="0.3">
      <c r="L691019" s="37"/>
      <c r="M691019" s="37"/>
    </row>
    <row r="691092" spans="12:13" x14ac:dyDescent="0.3">
      <c r="L691092" s="37"/>
      <c r="M691092" s="37"/>
    </row>
    <row r="691165" spans="12:13" x14ac:dyDescent="0.3">
      <c r="L691165" s="37"/>
      <c r="M691165" s="37"/>
    </row>
    <row r="691238" spans="12:13" x14ac:dyDescent="0.3">
      <c r="L691238" s="37"/>
      <c r="M691238" s="37"/>
    </row>
    <row r="691311" spans="12:13" x14ac:dyDescent="0.3">
      <c r="L691311" s="37"/>
      <c r="M691311" s="37"/>
    </row>
    <row r="691384" spans="12:13" x14ac:dyDescent="0.3">
      <c r="L691384" s="37"/>
      <c r="M691384" s="37"/>
    </row>
    <row r="691457" spans="12:13" x14ac:dyDescent="0.3">
      <c r="L691457" s="37"/>
      <c r="M691457" s="37"/>
    </row>
    <row r="691530" spans="12:13" x14ac:dyDescent="0.3">
      <c r="L691530" s="37"/>
      <c r="M691530" s="37"/>
    </row>
    <row r="691603" spans="12:13" x14ac:dyDescent="0.3">
      <c r="L691603" s="37"/>
      <c r="M691603" s="37"/>
    </row>
    <row r="691676" spans="12:13" x14ac:dyDescent="0.3">
      <c r="L691676" s="37"/>
      <c r="M691676" s="37"/>
    </row>
    <row r="691749" spans="12:13" x14ac:dyDescent="0.3">
      <c r="L691749" s="37"/>
      <c r="M691749" s="37"/>
    </row>
    <row r="691822" spans="12:13" x14ac:dyDescent="0.3">
      <c r="L691822" s="37"/>
      <c r="M691822" s="37"/>
    </row>
    <row r="691895" spans="12:13" x14ac:dyDescent="0.3">
      <c r="L691895" s="37"/>
      <c r="M691895" s="37"/>
    </row>
    <row r="691968" spans="12:13" x14ac:dyDescent="0.3">
      <c r="L691968" s="37"/>
      <c r="M691968" s="37"/>
    </row>
    <row r="692041" spans="12:13" x14ac:dyDescent="0.3">
      <c r="L692041" s="37"/>
      <c r="M692041" s="37"/>
    </row>
    <row r="692114" spans="12:13" x14ac:dyDescent="0.3">
      <c r="L692114" s="37"/>
      <c r="M692114" s="37"/>
    </row>
    <row r="692187" spans="12:13" x14ac:dyDescent="0.3">
      <c r="L692187" s="37"/>
      <c r="M692187" s="37"/>
    </row>
    <row r="692260" spans="12:13" x14ac:dyDescent="0.3">
      <c r="L692260" s="37"/>
      <c r="M692260" s="37"/>
    </row>
    <row r="692333" spans="12:13" x14ac:dyDescent="0.3">
      <c r="L692333" s="37"/>
      <c r="M692333" s="37"/>
    </row>
    <row r="692406" spans="12:13" x14ac:dyDescent="0.3">
      <c r="L692406" s="37"/>
      <c r="M692406" s="37"/>
    </row>
    <row r="692479" spans="12:13" x14ac:dyDescent="0.3">
      <c r="L692479" s="37"/>
      <c r="M692479" s="37"/>
    </row>
    <row r="692552" spans="12:13" x14ac:dyDescent="0.3">
      <c r="L692552" s="37"/>
      <c r="M692552" s="37"/>
    </row>
    <row r="692625" spans="12:13" x14ac:dyDescent="0.3">
      <c r="L692625" s="37"/>
      <c r="M692625" s="37"/>
    </row>
    <row r="692698" spans="12:13" x14ac:dyDescent="0.3">
      <c r="L692698" s="37"/>
      <c r="M692698" s="37"/>
    </row>
    <row r="692771" spans="12:13" x14ac:dyDescent="0.3">
      <c r="L692771" s="37"/>
      <c r="M692771" s="37"/>
    </row>
    <row r="692844" spans="12:13" x14ac:dyDescent="0.3">
      <c r="L692844" s="37"/>
      <c r="M692844" s="37"/>
    </row>
    <row r="692917" spans="12:13" x14ac:dyDescent="0.3">
      <c r="L692917" s="37"/>
      <c r="M692917" s="37"/>
    </row>
    <row r="692990" spans="12:13" x14ac:dyDescent="0.3">
      <c r="L692990" s="37"/>
      <c r="M692990" s="37"/>
    </row>
    <row r="693063" spans="12:13" x14ac:dyDescent="0.3">
      <c r="L693063" s="37"/>
      <c r="M693063" s="37"/>
    </row>
    <row r="693136" spans="12:13" x14ac:dyDescent="0.3">
      <c r="L693136" s="37"/>
      <c r="M693136" s="37"/>
    </row>
    <row r="693209" spans="12:13" x14ac:dyDescent="0.3">
      <c r="L693209" s="37"/>
      <c r="M693209" s="37"/>
    </row>
    <row r="693282" spans="12:13" x14ac:dyDescent="0.3">
      <c r="L693282" s="37"/>
      <c r="M693282" s="37"/>
    </row>
    <row r="693355" spans="12:13" x14ac:dyDescent="0.3">
      <c r="L693355" s="37"/>
      <c r="M693355" s="37"/>
    </row>
    <row r="693428" spans="12:13" x14ac:dyDescent="0.3">
      <c r="L693428" s="37"/>
      <c r="M693428" s="37"/>
    </row>
    <row r="693501" spans="12:13" x14ac:dyDescent="0.3">
      <c r="L693501" s="37"/>
      <c r="M693501" s="37"/>
    </row>
    <row r="693574" spans="12:13" x14ac:dyDescent="0.3">
      <c r="L693574" s="37"/>
      <c r="M693574" s="37"/>
    </row>
    <row r="693647" spans="12:13" x14ac:dyDescent="0.3">
      <c r="L693647" s="37"/>
      <c r="M693647" s="37"/>
    </row>
    <row r="693720" spans="12:13" x14ac:dyDescent="0.3">
      <c r="L693720" s="37"/>
      <c r="M693720" s="37"/>
    </row>
    <row r="693793" spans="12:13" x14ac:dyDescent="0.3">
      <c r="L693793" s="37"/>
      <c r="M693793" s="37"/>
    </row>
    <row r="693866" spans="12:13" x14ac:dyDescent="0.3">
      <c r="L693866" s="37"/>
      <c r="M693866" s="37"/>
    </row>
    <row r="693939" spans="12:13" x14ac:dyDescent="0.3">
      <c r="L693939" s="37"/>
      <c r="M693939" s="37"/>
    </row>
    <row r="694012" spans="12:13" x14ac:dyDescent="0.3">
      <c r="L694012" s="37"/>
      <c r="M694012" s="37"/>
    </row>
    <row r="694085" spans="12:13" x14ac:dyDescent="0.3">
      <c r="L694085" s="37"/>
      <c r="M694085" s="37"/>
    </row>
    <row r="694158" spans="12:13" x14ac:dyDescent="0.3">
      <c r="L694158" s="37"/>
      <c r="M694158" s="37"/>
    </row>
    <row r="694231" spans="12:13" x14ac:dyDescent="0.3">
      <c r="L694231" s="37"/>
      <c r="M694231" s="37"/>
    </row>
    <row r="694304" spans="12:13" x14ac:dyDescent="0.3">
      <c r="L694304" s="37"/>
      <c r="M694304" s="37"/>
    </row>
    <row r="694377" spans="12:13" x14ac:dyDescent="0.3">
      <c r="L694377" s="37"/>
      <c r="M694377" s="37"/>
    </row>
    <row r="694450" spans="12:13" x14ac:dyDescent="0.3">
      <c r="L694450" s="37"/>
      <c r="M694450" s="37"/>
    </row>
    <row r="694523" spans="12:13" x14ac:dyDescent="0.3">
      <c r="L694523" s="37"/>
      <c r="M694523" s="37"/>
    </row>
    <row r="694596" spans="12:13" x14ac:dyDescent="0.3">
      <c r="L694596" s="37"/>
      <c r="M694596" s="37"/>
    </row>
    <row r="694669" spans="12:13" x14ac:dyDescent="0.3">
      <c r="L694669" s="37"/>
      <c r="M694669" s="37"/>
    </row>
    <row r="694742" spans="12:13" x14ac:dyDescent="0.3">
      <c r="L694742" s="37"/>
      <c r="M694742" s="37"/>
    </row>
    <row r="694815" spans="12:13" x14ac:dyDescent="0.3">
      <c r="L694815" s="37"/>
      <c r="M694815" s="37"/>
    </row>
    <row r="694888" spans="12:13" x14ac:dyDescent="0.3">
      <c r="L694888" s="37"/>
      <c r="M694888" s="37"/>
    </row>
    <row r="694961" spans="12:13" x14ac:dyDescent="0.3">
      <c r="L694961" s="37"/>
      <c r="M694961" s="37"/>
    </row>
    <row r="695034" spans="12:13" x14ac:dyDescent="0.3">
      <c r="L695034" s="37"/>
      <c r="M695034" s="37"/>
    </row>
    <row r="695107" spans="12:13" x14ac:dyDescent="0.3">
      <c r="L695107" s="37"/>
      <c r="M695107" s="37"/>
    </row>
    <row r="695180" spans="12:13" x14ac:dyDescent="0.3">
      <c r="L695180" s="37"/>
      <c r="M695180" s="37"/>
    </row>
    <row r="695253" spans="12:13" x14ac:dyDescent="0.3">
      <c r="L695253" s="37"/>
      <c r="M695253" s="37"/>
    </row>
    <row r="695326" spans="12:13" x14ac:dyDescent="0.3">
      <c r="L695326" s="37"/>
      <c r="M695326" s="37"/>
    </row>
    <row r="695399" spans="12:13" x14ac:dyDescent="0.3">
      <c r="L695399" s="37"/>
      <c r="M695399" s="37"/>
    </row>
    <row r="695472" spans="12:13" x14ac:dyDescent="0.3">
      <c r="L695472" s="37"/>
      <c r="M695472" s="37"/>
    </row>
    <row r="695545" spans="12:13" x14ac:dyDescent="0.3">
      <c r="L695545" s="37"/>
      <c r="M695545" s="37"/>
    </row>
    <row r="695618" spans="12:13" x14ac:dyDescent="0.3">
      <c r="L695618" s="37"/>
      <c r="M695618" s="37"/>
    </row>
    <row r="695691" spans="12:13" x14ac:dyDescent="0.3">
      <c r="L695691" s="37"/>
      <c r="M695691" s="37"/>
    </row>
    <row r="695764" spans="12:13" x14ac:dyDescent="0.3">
      <c r="L695764" s="37"/>
      <c r="M695764" s="37"/>
    </row>
    <row r="695837" spans="12:13" x14ac:dyDescent="0.3">
      <c r="L695837" s="37"/>
      <c r="M695837" s="37"/>
    </row>
    <row r="695910" spans="12:13" x14ac:dyDescent="0.3">
      <c r="L695910" s="37"/>
      <c r="M695910" s="37"/>
    </row>
    <row r="695983" spans="12:13" x14ac:dyDescent="0.3">
      <c r="L695983" s="37"/>
      <c r="M695983" s="37"/>
    </row>
    <row r="696056" spans="12:13" x14ac:dyDescent="0.3">
      <c r="L696056" s="37"/>
      <c r="M696056" s="37"/>
    </row>
    <row r="696129" spans="12:13" x14ac:dyDescent="0.3">
      <c r="L696129" s="37"/>
      <c r="M696129" s="37"/>
    </row>
    <row r="696202" spans="12:13" x14ac:dyDescent="0.3">
      <c r="L696202" s="37"/>
      <c r="M696202" s="37"/>
    </row>
    <row r="696275" spans="12:13" x14ac:dyDescent="0.3">
      <c r="L696275" s="37"/>
      <c r="M696275" s="37"/>
    </row>
    <row r="696348" spans="12:13" x14ac:dyDescent="0.3">
      <c r="L696348" s="37"/>
      <c r="M696348" s="37"/>
    </row>
    <row r="696421" spans="12:13" x14ac:dyDescent="0.3">
      <c r="L696421" s="37"/>
      <c r="M696421" s="37"/>
    </row>
    <row r="696494" spans="12:13" x14ac:dyDescent="0.3">
      <c r="L696494" s="37"/>
      <c r="M696494" s="37"/>
    </row>
    <row r="696567" spans="12:13" x14ac:dyDescent="0.3">
      <c r="L696567" s="37"/>
      <c r="M696567" s="37"/>
    </row>
    <row r="696640" spans="12:13" x14ac:dyDescent="0.3">
      <c r="L696640" s="37"/>
      <c r="M696640" s="37"/>
    </row>
    <row r="696713" spans="12:13" x14ac:dyDescent="0.3">
      <c r="L696713" s="37"/>
      <c r="M696713" s="37"/>
    </row>
    <row r="696786" spans="12:13" x14ac:dyDescent="0.3">
      <c r="L696786" s="37"/>
      <c r="M696786" s="37"/>
    </row>
    <row r="696859" spans="12:13" x14ac:dyDescent="0.3">
      <c r="L696859" s="37"/>
      <c r="M696859" s="37"/>
    </row>
    <row r="696932" spans="12:13" x14ac:dyDescent="0.3">
      <c r="L696932" s="37"/>
      <c r="M696932" s="37"/>
    </row>
    <row r="697005" spans="12:13" x14ac:dyDescent="0.3">
      <c r="L697005" s="37"/>
      <c r="M697005" s="37"/>
    </row>
    <row r="697078" spans="12:13" x14ac:dyDescent="0.3">
      <c r="L697078" s="37"/>
      <c r="M697078" s="37"/>
    </row>
    <row r="697151" spans="12:13" x14ac:dyDescent="0.3">
      <c r="L697151" s="37"/>
      <c r="M697151" s="37"/>
    </row>
    <row r="697224" spans="12:13" x14ac:dyDescent="0.3">
      <c r="L697224" s="37"/>
      <c r="M697224" s="37"/>
    </row>
    <row r="697297" spans="12:13" x14ac:dyDescent="0.3">
      <c r="L697297" s="37"/>
      <c r="M697297" s="37"/>
    </row>
    <row r="697370" spans="12:13" x14ac:dyDescent="0.3">
      <c r="L697370" s="37"/>
      <c r="M697370" s="37"/>
    </row>
    <row r="697443" spans="12:13" x14ac:dyDescent="0.3">
      <c r="L697443" s="37"/>
      <c r="M697443" s="37"/>
    </row>
    <row r="697516" spans="12:13" x14ac:dyDescent="0.3">
      <c r="L697516" s="37"/>
      <c r="M697516" s="37"/>
    </row>
    <row r="697589" spans="12:13" x14ac:dyDescent="0.3">
      <c r="L697589" s="37"/>
      <c r="M697589" s="37"/>
    </row>
    <row r="697662" spans="12:13" x14ac:dyDescent="0.3">
      <c r="L697662" s="37"/>
      <c r="M697662" s="37"/>
    </row>
    <row r="697735" spans="12:13" x14ac:dyDescent="0.3">
      <c r="L697735" s="37"/>
      <c r="M697735" s="37"/>
    </row>
    <row r="697808" spans="12:13" x14ac:dyDescent="0.3">
      <c r="L697808" s="37"/>
      <c r="M697808" s="37"/>
    </row>
    <row r="697881" spans="12:13" x14ac:dyDescent="0.3">
      <c r="L697881" s="37"/>
      <c r="M697881" s="37"/>
    </row>
    <row r="697954" spans="12:13" x14ac:dyDescent="0.3">
      <c r="L697954" s="37"/>
      <c r="M697954" s="37"/>
    </row>
    <row r="698027" spans="12:13" x14ac:dyDescent="0.3">
      <c r="L698027" s="37"/>
      <c r="M698027" s="37"/>
    </row>
    <row r="698100" spans="12:13" x14ac:dyDescent="0.3">
      <c r="L698100" s="37"/>
      <c r="M698100" s="37"/>
    </row>
    <row r="698173" spans="12:13" x14ac:dyDescent="0.3">
      <c r="L698173" s="37"/>
      <c r="M698173" s="37"/>
    </row>
    <row r="698246" spans="12:13" x14ac:dyDescent="0.3">
      <c r="L698246" s="37"/>
      <c r="M698246" s="37"/>
    </row>
    <row r="698319" spans="12:13" x14ac:dyDescent="0.3">
      <c r="L698319" s="37"/>
      <c r="M698319" s="37"/>
    </row>
    <row r="698392" spans="12:13" x14ac:dyDescent="0.3">
      <c r="L698392" s="37"/>
      <c r="M698392" s="37"/>
    </row>
    <row r="698465" spans="12:13" x14ac:dyDescent="0.3">
      <c r="L698465" s="37"/>
      <c r="M698465" s="37"/>
    </row>
    <row r="698538" spans="12:13" x14ac:dyDescent="0.3">
      <c r="L698538" s="37"/>
      <c r="M698538" s="37"/>
    </row>
    <row r="698611" spans="12:13" x14ac:dyDescent="0.3">
      <c r="L698611" s="37"/>
      <c r="M698611" s="37"/>
    </row>
    <row r="698684" spans="12:13" x14ac:dyDescent="0.3">
      <c r="L698684" s="37"/>
      <c r="M698684" s="37"/>
    </row>
    <row r="698757" spans="12:13" x14ac:dyDescent="0.3">
      <c r="L698757" s="37"/>
      <c r="M698757" s="37"/>
    </row>
    <row r="698830" spans="12:13" x14ac:dyDescent="0.3">
      <c r="L698830" s="37"/>
      <c r="M698830" s="37"/>
    </row>
    <row r="698903" spans="12:13" x14ac:dyDescent="0.3">
      <c r="L698903" s="37"/>
      <c r="M698903" s="37"/>
    </row>
    <row r="698976" spans="12:13" x14ac:dyDescent="0.3">
      <c r="L698976" s="37"/>
      <c r="M698976" s="37"/>
    </row>
    <row r="699049" spans="12:13" x14ac:dyDescent="0.3">
      <c r="L699049" s="37"/>
      <c r="M699049" s="37"/>
    </row>
    <row r="699122" spans="12:13" x14ac:dyDescent="0.3">
      <c r="L699122" s="37"/>
      <c r="M699122" s="37"/>
    </row>
    <row r="699195" spans="12:13" x14ac:dyDescent="0.3">
      <c r="L699195" s="37"/>
      <c r="M699195" s="37"/>
    </row>
    <row r="699268" spans="12:13" x14ac:dyDescent="0.3">
      <c r="L699268" s="37"/>
      <c r="M699268" s="37"/>
    </row>
    <row r="699341" spans="12:13" x14ac:dyDescent="0.3">
      <c r="L699341" s="37"/>
      <c r="M699341" s="37"/>
    </row>
    <row r="699414" spans="12:13" x14ac:dyDescent="0.3">
      <c r="L699414" s="37"/>
      <c r="M699414" s="37"/>
    </row>
    <row r="699487" spans="12:13" x14ac:dyDescent="0.3">
      <c r="L699487" s="37"/>
      <c r="M699487" s="37"/>
    </row>
    <row r="699560" spans="12:13" x14ac:dyDescent="0.3">
      <c r="L699560" s="37"/>
      <c r="M699560" s="37"/>
    </row>
    <row r="699633" spans="12:13" x14ac:dyDescent="0.3">
      <c r="L699633" s="37"/>
      <c r="M699633" s="37"/>
    </row>
    <row r="699706" spans="12:13" x14ac:dyDescent="0.3">
      <c r="L699706" s="37"/>
      <c r="M699706" s="37"/>
    </row>
    <row r="699779" spans="12:13" x14ac:dyDescent="0.3">
      <c r="L699779" s="37"/>
      <c r="M699779" s="37"/>
    </row>
    <row r="699852" spans="12:13" x14ac:dyDescent="0.3">
      <c r="L699852" s="37"/>
      <c r="M699852" s="37"/>
    </row>
    <row r="699925" spans="12:13" x14ac:dyDescent="0.3">
      <c r="L699925" s="37"/>
      <c r="M699925" s="37"/>
    </row>
    <row r="699998" spans="12:13" x14ac:dyDescent="0.3">
      <c r="L699998" s="37"/>
      <c r="M699998" s="37"/>
    </row>
    <row r="700071" spans="12:13" x14ac:dyDescent="0.3">
      <c r="L700071" s="37"/>
      <c r="M700071" s="37"/>
    </row>
    <row r="700144" spans="12:13" x14ac:dyDescent="0.3">
      <c r="L700144" s="37"/>
      <c r="M700144" s="37"/>
    </row>
    <row r="700217" spans="12:13" x14ac:dyDescent="0.3">
      <c r="L700217" s="37"/>
      <c r="M700217" s="37"/>
    </row>
    <row r="700290" spans="12:13" x14ac:dyDescent="0.3">
      <c r="L700290" s="37"/>
      <c r="M700290" s="37"/>
    </row>
    <row r="700363" spans="12:13" x14ac:dyDescent="0.3">
      <c r="L700363" s="37"/>
      <c r="M700363" s="37"/>
    </row>
    <row r="700436" spans="12:13" x14ac:dyDescent="0.3">
      <c r="L700436" s="37"/>
      <c r="M700436" s="37"/>
    </row>
    <row r="700509" spans="12:13" x14ac:dyDescent="0.3">
      <c r="L700509" s="37"/>
      <c r="M700509" s="37"/>
    </row>
    <row r="700582" spans="12:13" x14ac:dyDescent="0.3">
      <c r="L700582" s="37"/>
      <c r="M700582" s="37"/>
    </row>
    <row r="700655" spans="12:13" x14ac:dyDescent="0.3">
      <c r="L700655" s="37"/>
      <c r="M700655" s="37"/>
    </row>
    <row r="700728" spans="12:13" x14ac:dyDescent="0.3">
      <c r="L700728" s="37"/>
      <c r="M700728" s="37"/>
    </row>
    <row r="700801" spans="12:13" x14ac:dyDescent="0.3">
      <c r="L700801" s="37"/>
      <c r="M700801" s="37"/>
    </row>
    <row r="700874" spans="12:13" x14ac:dyDescent="0.3">
      <c r="L700874" s="37"/>
      <c r="M700874" s="37"/>
    </row>
    <row r="700947" spans="12:13" x14ac:dyDescent="0.3">
      <c r="L700947" s="37"/>
      <c r="M700947" s="37"/>
    </row>
    <row r="701020" spans="12:13" x14ac:dyDescent="0.3">
      <c r="L701020" s="37"/>
      <c r="M701020" s="37"/>
    </row>
    <row r="701093" spans="12:13" x14ac:dyDescent="0.3">
      <c r="L701093" s="37"/>
      <c r="M701093" s="37"/>
    </row>
    <row r="701166" spans="12:13" x14ac:dyDescent="0.3">
      <c r="L701166" s="37"/>
      <c r="M701166" s="37"/>
    </row>
    <row r="701239" spans="12:13" x14ac:dyDescent="0.3">
      <c r="L701239" s="37"/>
      <c r="M701239" s="37"/>
    </row>
    <row r="701312" spans="12:13" x14ac:dyDescent="0.3">
      <c r="L701312" s="37"/>
      <c r="M701312" s="37"/>
    </row>
    <row r="701385" spans="12:13" x14ac:dyDescent="0.3">
      <c r="L701385" s="37"/>
      <c r="M701385" s="37"/>
    </row>
    <row r="701458" spans="12:13" x14ac:dyDescent="0.3">
      <c r="L701458" s="37"/>
      <c r="M701458" s="37"/>
    </row>
    <row r="701531" spans="12:13" x14ac:dyDescent="0.3">
      <c r="L701531" s="37"/>
      <c r="M701531" s="37"/>
    </row>
    <row r="701604" spans="12:13" x14ac:dyDescent="0.3">
      <c r="L701604" s="37"/>
      <c r="M701604" s="37"/>
    </row>
    <row r="701677" spans="12:13" x14ac:dyDescent="0.3">
      <c r="L701677" s="37"/>
      <c r="M701677" s="37"/>
    </row>
    <row r="701750" spans="12:13" x14ac:dyDescent="0.3">
      <c r="L701750" s="37"/>
      <c r="M701750" s="37"/>
    </row>
    <row r="701823" spans="12:13" x14ac:dyDescent="0.3">
      <c r="L701823" s="37"/>
      <c r="M701823" s="37"/>
    </row>
    <row r="701896" spans="12:13" x14ac:dyDescent="0.3">
      <c r="L701896" s="37"/>
      <c r="M701896" s="37"/>
    </row>
    <row r="701969" spans="12:13" x14ac:dyDescent="0.3">
      <c r="L701969" s="37"/>
      <c r="M701969" s="37"/>
    </row>
    <row r="702042" spans="12:13" x14ac:dyDescent="0.3">
      <c r="L702042" s="37"/>
      <c r="M702042" s="37"/>
    </row>
    <row r="702115" spans="12:13" x14ac:dyDescent="0.3">
      <c r="L702115" s="37"/>
      <c r="M702115" s="37"/>
    </row>
    <row r="702188" spans="12:13" x14ac:dyDescent="0.3">
      <c r="L702188" s="37"/>
      <c r="M702188" s="37"/>
    </row>
    <row r="702261" spans="12:13" x14ac:dyDescent="0.3">
      <c r="L702261" s="37"/>
      <c r="M702261" s="37"/>
    </row>
    <row r="702334" spans="12:13" x14ac:dyDescent="0.3">
      <c r="L702334" s="37"/>
      <c r="M702334" s="37"/>
    </row>
    <row r="702407" spans="12:13" x14ac:dyDescent="0.3">
      <c r="L702407" s="37"/>
      <c r="M702407" s="37"/>
    </row>
    <row r="702480" spans="12:13" x14ac:dyDescent="0.3">
      <c r="L702480" s="37"/>
      <c r="M702480" s="37"/>
    </row>
    <row r="702553" spans="12:13" x14ac:dyDescent="0.3">
      <c r="L702553" s="37"/>
      <c r="M702553" s="37"/>
    </row>
    <row r="702626" spans="12:13" x14ac:dyDescent="0.3">
      <c r="L702626" s="37"/>
      <c r="M702626" s="37"/>
    </row>
    <row r="702699" spans="12:13" x14ac:dyDescent="0.3">
      <c r="L702699" s="37"/>
      <c r="M702699" s="37"/>
    </row>
    <row r="702772" spans="12:13" x14ac:dyDescent="0.3">
      <c r="L702772" s="37"/>
      <c r="M702772" s="37"/>
    </row>
    <row r="702845" spans="12:13" x14ac:dyDescent="0.3">
      <c r="L702845" s="37"/>
      <c r="M702845" s="37"/>
    </row>
    <row r="702918" spans="12:13" x14ac:dyDescent="0.3">
      <c r="L702918" s="37"/>
      <c r="M702918" s="37"/>
    </row>
    <row r="702991" spans="12:13" x14ac:dyDescent="0.3">
      <c r="L702991" s="37"/>
      <c r="M702991" s="37"/>
    </row>
    <row r="703064" spans="12:13" x14ac:dyDescent="0.3">
      <c r="L703064" s="37"/>
      <c r="M703064" s="37"/>
    </row>
    <row r="703137" spans="12:13" x14ac:dyDescent="0.3">
      <c r="L703137" s="37"/>
      <c r="M703137" s="37"/>
    </row>
    <row r="703210" spans="12:13" x14ac:dyDescent="0.3">
      <c r="L703210" s="37"/>
      <c r="M703210" s="37"/>
    </row>
    <row r="703283" spans="12:13" x14ac:dyDescent="0.3">
      <c r="L703283" s="37"/>
      <c r="M703283" s="37"/>
    </row>
    <row r="703356" spans="12:13" x14ac:dyDescent="0.3">
      <c r="L703356" s="37"/>
      <c r="M703356" s="37"/>
    </row>
    <row r="703429" spans="12:13" x14ac:dyDescent="0.3">
      <c r="L703429" s="37"/>
      <c r="M703429" s="37"/>
    </row>
    <row r="703502" spans="12:13" x14ac:dyDescent="0.3">
      <c r="L703502" s="37"/>
      <c r="M703502" s="37"/>
    </row>
    <row r="703575" spans="12:13" x14ac:dyDescent="0.3">
      <c r="L703575" s="37"/>
      <c r="M703575" s="37"/>
    </row>
    <row r="703648" spans="12:13" x14ac:dyDescent="0.3">
      <c r="L703648" s="37"/>
      <c r="M703648" s="37"/>
    </row>
    <row r="703721" spans="12:13" x14ac:dyDescent="0.3">
      <c r="L703721" s="37"/>
      <c r="M703721" s="37"/>
    </row>
    <row r="703794" spans="12:13" x14ac:dyDescent="0.3">
      <c r="L703794" s="37"/>
      <c r="M703794" s="37"/>
    </row>
    <row r="703867" spans="12:13" x14ac:dyDescent="0.3">
      <c r="L703867" s="37"/>
      <c r="M703867" s="37"/>
    </row>
    <row r="703940" spans="12:13" x14ac:dyDescent="0.3">
      <c r="L703940" s="37"/>
      <c r="M703940" s="37"/>
    </row>
    <row r="704013" spans="12:13" x14ac:dyDescent="0.3">
      <c r="L704013" s="37"/>
      <c r="M704013" s="37"/>
    </row>
    <row r="704086" spans="12:13" x14ac:dyDescent="0.3">
      <c r="L704086" s="37"/>
      <c r="M704086" s="37"/>
    </row>
    <row r="704159" spans="12:13" x14ac:dyDescent="0.3">
      <c r="L704159" s="37"/>
      <c r="M704159" s="37"/>
    </row>
    <row r="704232" spans="12:13" x14ac:dyDescent="0.3">
      <c r="L704232" s="37"/>
      <c r="M704232" s="37"/>
    </row>
    <row r="704305" spans="12:13" x14ac:dyDescent="0.3">
      <c r="L704305" s="37"/>
      <c r="M704305" s="37"/>
    </row>
    <row r="704378" spans="12:13" x14ac:dyDescent="0.3">
      <c r="L704378" s="37"/>
      <c r="M704378" s="37"/>
    </row>
    <row r="704451" spans="12:13" x14ac:dyDescent="0.3">
      <c r="L704451" s="37"/>
      <c r="M704451" s="37"/>
    </row>
    <row r="704524" spans="12:13" x14ac:dyDescent="0.3">
      <c r="L704524" s="37"/>
      <c r="M704524" s="37"/>
    </row>
    <row r="704597" spans="12:13" x14ac:dyDescent="0.3">
      <c r="L704597" s="37"/>
      <c r="M704597" s="37"/>
    </row>
    <row r="704670" spans="12:13" x14ac:dyDescent="0.3">
      <c r="L704670" s="37"/>
      <c r="M704670" s="37"/>
    </row>
    <row r="704743" spans="12:13" x14ac:dyDescent="0.3">
      <c r="L704743" s="37"/>
      <c r="M704743" s="37"/>
    </row>
    <row r="704816" spans="12:13" x14ac:dyDescent="0.3">
      <c r="L704816" s="37"/>
      <c r="M704816" s="37"/>
    </row>
    <row r="704889" spans="12:13" x14ac:dyDescent="0.3">
      <c r="L704889" s="37"/>
      <c r="M704889" s="37"/>
    </row>
    <row r="704962" spans="12:13" x14ac:dyDescent="0.3">
      <c r="L704962" s="37"/>
      <c r="M704962" s="37"/>
    </row>
    <row r="705035" spans="12:13" x14ac:dyDescent="0.3">
      <c r="L705035" s="37"/>
      <c r="M705035" s="37"/>
    </row>
    <row r="705108" spans="12:13" x14ac:dyDescent="0.3">
      <c r="L705108" s="37"/>
      <c r="M705108" s="37"/>
    </row>
    <row r="705181" spans="12:13" x14ac:dyDescent="0.3">
      <c r="L705181" s="37"/>
      <c r="M705181" s="37"/>
    </row>
    <row r="705254" spans="12:13" x14ac:dyDescent="0.3">
      <c r="L705254" s="37"/>
      <c r="M705254" s="37"/>
    </row>
    <row r="705327" spans="12:13" x14ac:dyDescent="0.3">
      <c r="L705327" s="37"/>
      <c r="M705327" s="37"/>
    </row>
    <row r="705400" spans="12:13" x14ac:dyDescent="0.3">
      <c r="L705400" s="37"/>
      <c r="M705400" s="37"/>
    </row>
    <row r="705473" spans="12:13" x14ac:dyDescent="0.3">
      <c r="L705473" s="37"/>
      <c r="M705473" s="37"/>
    </row>
    <row r="705546" spans="12:13" x14ac:dyDescent="0.3">
      <c r="L705546" s="37"/>
      <c r="M705546" s="37"/>
    </row>
    <row r="705619" spans="12:13" x14ac:dyDescent="0.3">
      <c r="L705619" s="37"/>
      <c r="M705619" s="37"/>
    </row>
    <row r="705692" spans="12:13" x14ac:dyDescent="0.3">
      <c r="L705692" s="37"/>
      <c r="M705692" s="37"/>
    </row>
    <row r="705765" spans="12:13" x14ac:dyDescent="0.3">
      <c r="L705765" s="37"/>
      <c r="M705765" s="37"/>
    </row>
    <row r="705838" spans="12:13" x14ac:dyDescent="0.3">
      <c r="L705838" s="37"/>
      <c r="M705838" s="37"/>
    </row>
    <row r="705911" spans="12:13" x14ac:dyDescent="0.3">
      <c r="L705911" s="37"/>
      <c r="M705911" s="37"/>
    </row>
    <row r="705984" spans="12:13" x14ac:dyDescent="0.3">
      <c r="L705984" s="37"/>
      <c r="M705984" s="37"/>
    </row>
    <row r="706057" spans="12:13" x14ac:dyDescent="0.3">
      <c r="L706057" s="37"/>
      <c r="M706057" s="37"/>
    </row>
    <row r="706130" spans="12:13" x14ac:dyDescent="0.3">
      <c r="L706130" s="37"/>
      <c r="M706130" s="37"/>
    </row>
    <row r="706203" spans="12:13" x14ac:dyDescent="0.3">
      <c r="L706203" s="37"/>
      <c r="M706203" s="37"/>
    </row>
    <row r="706276" spans="12:13" x14ac:dyDescent="0.3">
      <c r="L706276" s="37"/>
      <c r="M706276" s="37"/>
    </row>
    <row r="706349" spans="12:13" x14ac:dyDescent="0.3">
      <c r="L706349" s="37"/>
      <c r="M706349" s="37"/>
    </row>
    <row r="706422" spans="12:13" x14ac:dyDescent="0.3">
      <c r="L706422" s="37"/>
      <c r="M706422" s="37"/>
    </row>
    <row r="706495" spans="12:13" x14ac:dyDescent="0.3">
      <c r="L706495" s="37"/>
      <c r="M706495" s="37"/>
    </row>
    <row r="706568" spans="12:13" x14ac:dyDescent="0.3">
      <c r="L706568" s="37"/>
      <c r="M706568" s="37"/>
    </row>
    <row r="706641" spans="12:13" x14ac:dyDescent="0.3">
      <c r="L706641" s="37"/>
      <c r="M706641" s="37"/>
    </row>
    <row r="706714" spans="12:13" x14ac:dyDescent="0.3">
      <c r="L706714" s="37"/>
      <c r="M706714" s="37"/>
    </row>
    <row r="706787" spans="12:13" x14ac:dyDescent="0.3">
      <c r="L706787" s="37"/>
      <c r="M706787" s="37"/>
    </row>
    <row r="706860" spans="12:13" x14ac:dyDescent="0.3">
      <c r="L706860" s="37"/>
      <c r="M706860" s="37"/>
    </row>
    <row r="706933" spans="12:13" x14ac:dyDescent="0.3">
      <c r="L706933" s="37"/>
      <c r="M706933" s="37"/>
    </row>
    <row r="707006" spans="12:13" x14ac:dyDescent="0.3">
      <c r="L707006" s="37"/>
      <c r="M707006" s="37"/>
    </row>
    <row r="707079" spans="12:13" x14ac:dyDescent="0.3">
      <c r="L707079" s="37"/>
      <c r="M707079" s="37"/>
    </row>
    <row r="707152" spans="12:13" x14ac:dyDescent="0.3">
      <c r="L707152" s="37"/>
      <c r="M707152" s="37"/>
    </row>
    <row r="707225" spans="12:13" x14ac:dyDescent="0.3">
      <c r="L707225" s="37"/>
      <c r="M707225" s="37"/>
    </row>
    <row r="707298" spans="12:13" x14ac:dyDescent="0.3">
      <c r="L707298" s="37"/>
      <c r="M707298" s="37"/>
    </row>
    <row r="707371" spans="12:13" x14ac:dyDescent="0.3">
      <c r="L707371" s="37"/>
      <c r="M707371" s="37"/>
    </row>
    <row r="707444" spans="12:13" x14ac:dyDescent="0.3">
      <c r="L707444" s="37"/>
      <c r="M707444" s="37"/>
    </row>
    <row r="707517" spans="12:13" x14ac:dyDescent="0.3">
      <c r="L707517" s="37"/>
      <c r="M707517" s="37"/>
    </row>
    <row r="707590" spans="12:13" x14ac:dyDescent="0.3">
      <c r="L707590" s="37"/>
      <c r="M707590" s="37"/>
    </row>
    <row r="707663" spans="12:13" x14ac:dyDescent="0.3">
      <c r="L707663" s="37"/>
      <c r="M707663" s="37"/>
    </row>
    <row r="707736" spans="12:13" x14ac:dyDescent="0.3">
      <c r="L707736" s="37"/>
      <c r="M707736" s="37"/>
    </row>
    <row r="707809" spans="12:13" x14ac:dyDescent="0.3">
      <c r="L707809" s="37"/>
      <c r="M707809" s="37"/>
    </row>
    <row r="707882" spans="12:13" x14ac:dyDescent="0.3">
      <c r="L707882" s="37"/>
      <c r="M707882" s="37"/>
    </row>
    <row r="707955" spans="12:13" x14ac:dyDescent="0.3">
      <c r="L707955" s="37"/>
      <c r="M707955" s="37"/>
    </row>
    <row r="708028" spans="12:13" x14ac:dyDescent="0.3">
      <c r="L708028" s="37"/>
      <c r="M708028" s="37"/>
    </row>
    <row r="708101" spans="12:13" x14ac:dyDescent="0.3">
      <c r="L708101" s="37"/>
      <c r="M708101" s="37"/>
    </row>
    <row r="708174" spans="12:13" x14ac:dyDescent="0.3">
      <c r="L708174" s="37"/>
      <c r="M708174" s="37"/>
    </row>
    <row r="708247" spans="12:13" x14ac:dyDescent="0.3">
      <c r="L708247" s="37"/>
      <c r="M708247" s="37"/>
    </row>
    <row r="708320" spans="12:13" x14ac:dyDescent="0.3">
      <c r="L708320" s="37"/>
      <c r="M708320" s="37"/>
    </row>
    <row r="708393" spans="12:13" x14ac:dyDescent="0.3">
      <c r="L708393" s="37"/>
      <c r="M708393" s="37"/>
    </row>
    <row r="708466" spans="12:13" x14ac:dyDescent="0.3">
      <c r="L708466" s="37"/>
      <c r="M708466" s="37"/>
    </row>
    <row r="708539" spans="12:13" x14ac:dyDescent="0.3">
      <c r="L708539" s="37"/>
      <c r="M708539" s="37"/>
    </row>
    <row r="708612" spans="12:13" x14ac:dyDescent="0.3">
      <c r="L708612" s="37"/>
      <c r="M708612" s="37"/>
    </row>
    <row r="708685" spans="12:13" x14ac:dyDescent="0.3">
      <c r="L708685" s="37"/>
      <c r="M708685" s="37"/>
    </row>
    <row r="708758" spans="12:13" x14ac:dyDescent="0.3">
      <c r="L708758" s="37"/>
      <c r="M708758" s="37"/>
    </row>
    <row r="708831" spans="12:13" x14ac:dyDescent="0.3">
      <c r="L708831" s="37"/>
      <c r="M708831" s="37"/>
    </row>
    <row r="708904" spans="12:13" x14ac:dyDescent="0.3">
      <c r="L708904" s="37"/>
      <c r="M708904" s="37"/>
    </row>
    <row r="708977" spans="12:13" x14ac:dyDescent="0.3">
      <c r="L708977" s="37"/>
      <c r="M708977" s="37"/>
    </row>
    <row r="709050" spans="12:13" x14ac:dyDescent="0.3">
      <c r="L709050" s="37"/>
      <c r="M709050" s="37"/>
    </row>
    <row r="709123" spans="12:13" x14ac:dyDescent="0.3">
      <c r="L709123" s="37"/>
      <c r="M709123" s="37"/>
    </row>
    <row r="709196" spans="12:13" x14ac:dyDescent="0.3">
      <c r="L709196" s="37"/>
      <c r="M709196" s="37"/>
    </row>
    <row r="709269" spans="12:13" x14ac:dyDescent="0.3">
      <c r="L709269" s="37"/>
      <c r="M709269" s="37"/>
    </row>
    <row r="709342" spans="12:13" x14ac:dyDescent="0.3">
      <c r="L709342" s="37"/>
      <c r="M709342" s="37"/>
    </row>
    <row r="709415" spans="12:13" x14ac:dyDescent="0.3">
      <c r="L709415" s="37"/>
      <c r="M709415" s="37"/>
    </row>
    <row r="709488" spans="12:13" x14ac:dyDescent="0.3">
      <c r="L709488" s="37"/>
      <c r="M709488" s="37"/>
    </row>
    <row r="709561" spans="12:13" x14ac:dyDescent="0.3">
      <c r="L709561" s="37"/>
      <c r="M709561" s="37"/>
    </row>
    <row r="709634" spans="12:13" x14ac:dyDescent="0.3">
      <c r="L709634" s="37"/>
      <c r="M709634" s="37"/>
    </row>
    <row r="709707" spans="12:13" x14ac:dyDescent="0.3">
      <c r="L709707" s="37"/>
      <c r="M709707" s="37"/>
    </row>
    <row r="709780" spans="12:13" x14ac:dyDescent="0.3">
      <c r="L709780" s="37"/>
      <c r="M709780" s="37"/>
    </row>
    <row r="709853" spans="12:13" x14ac:dyDescent="0.3">
      <c r="L709853" s="37"/>
      <c r="M709853" s="37"/>
    </row>
    <row r="709926" spans="12:13" x14ac:dyDescent="0.3">
      <c r="L709926" s="37"/>
      <c r="M709926" s="37"/>
    </row>
    <row r="709999" spans="12:13" x14ac:dyDescent="0.3">
      <c r="L709999" s="37"/>
      <c r="M709999" s="37"/>
    </row>
    <row r="710072" spans="12:13" x14ac:dyDescent="0.3">
      <c r="L710072" s="37"/>
      <c r="M710072" s="37"/>
    </row>
    <row r="710145" spans="12:13" x14ac:dyDescent="0.3">
      <c r="L710145" s="37"/>
      <c r="M710145" s="37"/>
    </row>
    <row r="710218" spans="12:13" x14ac:dyDescent="0.3">
      <c r="L710218" s="37"/>
      <c r="M710218" s="37"/>
    </row>
    <row r="710291" spans="12:13" x14ac:dyDescent="0.3">
      <c r="L710291" s="37"/>
      <c r="M710291" s="37"/>
    </row>
    <row r="710364" spans="12:13" x14ac:dyDescent="0.3">
      <c r="L710364" s="37"/>
      <c r="M710364" s="37"/>
    </row>
    <row r="710437" spans="12:13" x14ac:dyDescent="0.3">
      <c r="L710437" s="37"/>
      <c r="M710437" s="37"/>
    </row>
    <row r="710510" spans="12:13" x14ac:dyDescent="0.3">
      <c r="L710510" s="37"/>
      <c r="M710510" s="37"/>
    </row>
    <row r="710583" spans="12:13" x14ac:dyDescent="0.3">
      <c r="L710583" s="37"/>
      <c r="M710583" s="37"/>
    </row>
    <row r="710656" spans="12:13" x14ac:dyDescent="0.3">
      <c r="L710656" s="37"/>
      <c r="M710656" s="37"/>
    </row>
    <row r="710729" spans="12:13" x14ac:dyDescent="0.3">
      <c r="L710729" s="37"/>
      <c r="M710729" s="37"/>
    </row>
    <row r="710802" spans="12:13" x14ac:dyDescent="0.3">
      <c r="L710802" s="37"/>
      <c r="M710802" s="37"/>
    </row>
    <row r="710875" spans="12:13" x14ac:dyDescent="0.3">
      <c r="L710875" s="37"/>
      <c r="M710875" s="37"/>
    </row>
    <row r="710948" spans="12:13" x14ac:dyDescent="0.3">
      <c r="L710948" s="37"/>
      <c r="M710948" s="37"/>
    </row>
    <row r="711021" spans="12:13" x14ac:dyDescent="0.3">
      <c r="L711021" s="37"/>
      <c r="M711021" s="37"/>
    </row>
    <row r="711094" spans="12:13" x14ac:dyDescent="0.3">
      <c r="L711094" s="37"/>
      <c r="M711094" s="37"/>
    </row>
    <row r="711167" spans="12:13" x14ac:dyDescent="0.3">
      <c r="L711167" s="37"/>
      <c r="M711167" s="37"/>
    </row>
    <row r="711240" spans="12:13" x14ac:dyDescent="0.3">
      <c r="L711240" s="37"/>
      <c r="M711240" s="37"/>
    </row>
    <row r="711313" spans="12:13" x14ac:dyDescent="0.3">
      <c r="L711313" s="37"/>
      <c r="M711313" s="37"/>
    </row>
    <row r="711386" spans="12:13" x14ac:dyDescent="0.3">
      <c r="L711386" s="37"/>
      <c r="M711386" s="37"/>
    </row>
    <row r="711459" spans="12:13" x14ac:dyDescent="0.3">
      <c r="L711459" s="37"/>
      <c r="M711459" s="37"/>
    </row>
    <row r="711532" spans="12:13" x14ac:dyDescent="0.3">
      <c r="L711532" s="37"/>
      <c r="M711532" s="37"/>
    </row>
    <row r="711605" spans="12:13" x14ac:dyDescent="0.3">
      <c r="L711605" s="37"/>
      <c r="M711605" s="37"/>
    </row>
    <row r="711678" spans="12:13" x14ac:dyDescent="0.3">
      <c r="L711678" s="37"/>
      <c r="M711678" s="37"/>
    </row>
    <row r="711751" spans="12:13" x14ac:dyDescent="0.3">
      <c r="L711751" s="37"/>
      <c r="M711751" s="37"/>
    </row>
    <row r="711824" spans="12:13" x14ac:dyDescent="0.3">
      <c r="L711824" s="37"/>
      <c r="M711824" s="37"/>
    </row>
    <row r="711897" spans="12:13" x14ac:dyDescent="0.3">
      <c r="L711897" s="37"/>
      <c r="M711897" s="37"/>
    </row>
    <row r="711970" spans="12:13" x14ac:dyDescent="0.3">
      <c r="L711970" s="37"/>
      <c r="M711970" s="37"/>
    </row>
    <row r="712043" spans="12:13" x14ac:dyDescent="0.3">
      <c r="L712043" s="37"/>
      <c r="M712043" s="37"/>
    </row>
    <row r="712116" spans="12:13" x14ac:dyDescent="0.3">
      <c r="L712116" s="37"/>
      <c r="M712116" s="37"/>
    </row>
    <row r="712189" spans="12:13" x14ac:dyDescent="0.3">
      <c r="L712189" s="37"/>
      <c r="M712189" s="37"/>
    </row>
    <row r="712262" spans="12:13" x14ac:dyDescent="0.3">
      <c r="L712262" s="37"/>
      <c r="M712262" s="37"/>
    </row>
    <row r="712335" spans="12:13" x14ac:dyDescent="0.3">
      <c r="L712335" s="37"/>
      <c r="M712335" s="37"/>
    </row>
    <row r="712408" spans="12:13" x14ac:dyDescent="0.3">
      <c r="L712408" s="37"/>
      <c r="M712408" s="37"/>
    </row>
    <row r="712481" spans="12:13" x14ac:dyDescent="0.3">
      <c r="L712481" s="37"/>
      <c r="M712481" s="37"/>
    </row>
    <row r="712554" spans="12:13" x14ac:dyDescent="0.3">
      <c r="L712554" s="37"/>
      <c r="M712554" s="37"/>
    </row>
    <row r="712627" spans="12:13" x14ac:dyDescent="0.3">
      <c r="L712627" s="37"/>
      <c r="M712627" s="37"/>
    </row>
    <row r="712700" spans="12:13" x14ac:dyDescent="0.3">
      <c r="L712700" s="37"/>
      <c r="M712700" s="37"/>
    </row>
    <row r="712773" spans="12:13" x14ac:dyDescent="0.3">
      <c r="L712773" s="37"/>
      <c r="M712773" s="37"/>
    </row>
    <row r="712846" spans="12:13" x14ac:dyDescent="0.3">
      <c r="L712846" s="37"/>
      <c r="M712846" s="37"/>
    </row>
    <row r="712919" spans="12:13" x14ac:dyDescent="0.3">
      <c r="L712919" s="37"/>
      <c r="M712919" s="37"/>
    </row>
    <row r="712992" spans="12:13" x14ac:dyDescent="0.3">
      <c r="L712992" s="37"/>
      <c r="M712992" s="37"/>
    </row>
    <row r="713065" spans="12:13" x14ac:dyDescent="0.3">
      <c r="L713065" s="37"/>
      <c r="M713065" s="37"/>
    </row>
    <row r="713138" spans="12:13" x14ac:dyDescent="0.3">
      <c r="L713138" s="37"/>
      <c r="M713138" s="37"/>
    </row>
    <row r="713211" spans="12:13" x14ac:dyDescent="0.3">
      <c r="L713211" s="37"/>
      <c r="M713211" s="37"/>
    </row>
    <row r="713284" spans="12:13" x14ac:dyDescent="0.3">
      <c r="L713284" s="37"/>
      <c r="M713284" s="37"/>
    </row>
    <row r="713357" spans="12:13" x14ac:dyDescent="0.3">
      <c r="L713357" s="37"/>
      <c r="M713357" s="37"/>
    </row>
    <row r="713430" spans="12:13" x14ac:dyDescent="0.3">
      <c r="L713430" s="37"/>
      <c r="M713430" s="37"/>
    </row>
    <row r="713503" spans="12:13" x14ac:dyDescent="0.3">
      <c r="L713503" s="37"/>
      <c r="M713503" s="37"/>
    </row>
    <row r="713576" spans="12:13" x14ac:dyDescent="0.3">
      <c r="L713576" s="37"/>
      <c r="M713576" s="37"/>
    </row>
    <row r="713649" spans="12:13" x14ac:dyDescent="0.3">
      <c r="L713649" s="37"/>
      <c r="M713649" s="37"/>
    </row>
    <row r="713722" spans="12:13" x14ac:dyDescent="0.3">
      <c r="L713722" s="37"/>
      <c r="M713722" s="37"/>
    </row>
    <row r="713795" spans="12:13" x14ac:dyDescent="0.3">
      <c r="L713795" s="37"/>
      <c r="M713795" s="37"/>
    </row>
    <row r="713868" spans="12:13" x14ac:dyDescent="0.3">
      <c r="L713868" s="37"/>
      <c r="M713868" s="37"/>
    </row>
    <row r="713941" spans="12:13" x14ac:dyDescent="0.3">
      <c r="L713941" s="37"/>
      <c r="M713941" s="37"/>
    </row>
    <row r="714014" spans="12:13" x14ac:dyDescent="0.3">
      <c r="L714014" s="37"/>
      <c r="M714014" s="37"/>
    </row>
    <row r="714087" spans="12:13" x14ac:dyDescent="0.3">
      <c r="L714087" s="37"/>
      <c r="M714087" s="37"/>
    </row>
    <row r="714160" spans="12:13" x14ac:dyDescent="0.3">
      <c r="L714160" s="37"/>
      <c r="M714160" s="37"/>
    </row>
    <row r="714233" spans="12:13" x14ac:dyDescent="0.3">
      <c r="L714233" s="37"/>
      <c r="M714233" s="37"/>
    </row>
    <row r="714306" spans="12:13" x14ac:dyDescent="0.3">
      <c r="L714306" s="37"/>
      <c r="M714306" s="37"/>
    </row>
    <row r="714379" spans="12:13" x14ac:dyDescent="0.3">
      <c r="L714379" s="37"/>
      <c r="M714379" s="37"/>
    </row>
    <row r="714452" spans="12:13" x14ac:dyDescent="0.3">
      <c r="L714452" s="37"/>
      <c r="M714452" s="37"/>
    </row>
    <row r="714525" spans="12:13" x14ac:dyDescent="0.3">
      <c r="L714525" s="37"/>
      <c r="M714525" s="37"/>
    </row>
    <row r="714598" spans="12:13" x14ac:dyDescent="0.3">
      <c r="L714598" s="37"/>
      <c r="M714598" s="37"/>
    </row>
    <row r="714671" spans="12:13" x14ac:dyDescent="0.3">
      <c r="L714671" s="37"/>
      <c r="M714671" s="37"/>
    </row>
    <row r="714744" spans="12:13" x14ac:dyDescent="0.3">
      <c r="L714744" s="37"/>
      <c r="M714744" s="37"/>
    </row>
    <row r="714817" spans="12:13" x14ac:dyDescent="0.3">
      <c r="L714817" s="37"/>
      <c r="M714817" s="37"/>
    </row>
    <row r="714890" spans="12:13" x14ac:dyDescent="0.3">
      <c r="L714890" s="37"/>
      <c r="M714890" s="37"/>
    </row>
    <row r="714963" spans="12:13" x14ac:dyDescent="0.3">
      <c r="L714963" s="37"/>
      <c r="M714963" s="37"/>
    </row>
    <row r="715036" spans="12:13" x14ac:dyDescent="0.3">
      <c r="L715036" s="37"/>
      <c r="M715036" s="37"/>
    </row>
    <row r="715109" spans="12:13" x14ac:dyDescent="0.3">
      <c r="L715109" s="37"/>
      <c r="M715109" s="37"/>
    </row>
    <row r="715182" spans="12:13" x14ac:dyDescent="0.3">
      <c r="L715182" s="37"/>
      <c r="M715182" s="37"/>
    </row>
    <row r="715255" spans="12:13" x14ac:dyDescent="0.3">
      <c r="L715255" s="37"/>
      <c r="M715255" s="37"/>
    </row>
    <row r="715328" spans="12:13" x14ac:dyDescent="0.3">
      <c r="L715328" s="37"/>
      <c r="M715328" s="37"/>
    </row>
    <row r="715401" spans="12:13" x14ac:dyDescent="0.3">
      <c r="L715401" s="37"/>
      <c r="M715401" s="37"/>
    </row>
    <row r="715474" spans="12:13" x14ac:dyDescent="0.3">
      <c r="L715474" s="37"/>
      <c r="M715474" s="37"/>
    </row>
    <row r="715547" spans="12:13" x14ac:dyDescent="0.3">
      <c r="L715547" s="37"/>
      <c r="M715547" s="37"/>
    </row>
    <row r="715620" spans="12:13" x14ac:dyDescent="0.3">
      <c r="L715620" s="37"/>
      <c r="M715620" s="37"/>
    </row>
    <row r="715693" spans="12:13" x14ac:dyDescent="0.3">
      <c r="L715693" s="37"/>
      <c r="M715693" s="37"/>
    </row>
    <row r="715766" spans="12:13" x14ac:dyDescent="0.3">
      <c r="L715766" s="37"/>
      <c r="M715766" s="37"/>
    </row>
    <row r="715839" spans="12:13" x14ac:dyDescent="0.3">
      <c r="L715839" s="37"/>
      <c r="M715839" s="37"/>
    </row>
    <row r="715912" spans="12:13" x14ac:dyDescent="0.3">
      <c r="L715912" s="37"/>
      <c r="M715912" s="37"/>
    </row>
    <row r="715985" spans="12:13" x14ac:dyDescent="0.3">
      <c r="L715985" s="37"/>
      <c r="M715985" s="37"/>
    </row>
    <row r="716058" spans="12:13" x14ac:dyDescent="0.3">
      <c r="L716058" s="37"/>
      <c r="M716058" s="37"/>
    </row>
    <row r="716131" spans="12:13" x14ac:dyDescent="0.3">
      <c r="L716131" s="37"/>
      <c r="M716131" s="37"/>
    </row>
    <row r="716204" spans="12:13" x14ac:dyDescent="0.3">
      <c r="L716204" s="37"/>
      <c r="M716204" s="37"/>
    </row>
    <row r="716277" spans="12:13" x14ac:dyDescent="0.3">
      <c r="L716277" s="37"/>
      <c r="M716277" s="37"/>
    </row>
    <row r="716350" spans="12:13" x14ac:dyDescent="0.3">
      <c r="L716350" s="37"/>
      <c r="M716350" s="37"/>
    </row>
    <row r="716423" spans="12:13" x14ac:dyDescent="0.3">
      <c r="L716423" s="37"/>
      <c r="M716423" s="37"/>
    </row>
    <row r="716496" spans="12:13" x14ac:dyDescent="0.3">
      <c r="L716496" s="37"/>
      <c r="M716496" s="37"/>
    </row>
    <row r="716569" spans="12:13" x14ac:dyDescent="0.3">
      <c r="L716569" s="37"/>
      <c r="M716569" s="37"/>
    </row>
    <row r="716642" spans="12:13" x14ac:dyDescent="0.3">
      <c r="L716642" s="37"/>
      <c r="M716642" s="37"/>
    </row>
    <row r="716715" spans="12:13" x14ac:dyDescent="0.3">
      <c r="L716715" s="37"/>
      <c r="M716715" s="37"/>
    </row>
    <row r="716788" spans="12:13" x14ac:dyDescent="0.3">
      <c r="L716788" s="37"/>
      <c r="M716788" s="37"/>
    </row>
    <row r="716861" spans="12:13" x14ac:dyDescent="0.3">
      <c r="L716861" s="37"/>
      <c r="M716861" s="37"/>
    </row>
    <row r="716934" spans="12:13" x14ac:dyDescent="0.3">
      <c r="L716934" s="37"/>
      <c r="M716934" s="37"/>
    </row>
    <row r="717007" spans="12:13" x14ac:dyDescent="0.3">
      <c r="L717007" s="37"/>
      <c r="M717007" s="37"/>
    </row>
    <row r="717080" spans="12:13" x14ac:dyDescent="0.3">
      <c r="L717080" s="37"/>
      <c r="M717080" s="37"/>
    </row>
    <row r="717153" spans="12:13" x14ac:dyDescent="0.3">
      <c r="L717153" s="37"/>
      <c r="M717153" s="37"/>
    </row>
    <row r="717226" spans="12:13" x14ac:dyDescent="0.3">
      <c r="L717226" s="37"/>
      <c r="M717226" s="37"/>
    </row>
    <row r="717299" spans="12:13" x14ac:dyDescent="0.3">
      <c r="L717299" s="37"/>
      <c r="M717299" s="37"/>
    </row>
    <row r="717372" spans="12:13" x14ac:dyDescent="0.3">
      <c r="L717372" s="37"/>
      <c r="M717372" s="37"/>
    </row>
    <row r="717445" spans="12:13" x14ac:dyDescent="0.3">
      <c r="L717445" s="37"/>
      <c r="M717445" s="37"/>
    </row>
    <row r="717518" spans="12:13" x14ac:dyDescent="0.3">
      <c r="L717518" s="37"/>
      <c r="M717518" s="37"/>
    </row>
    <row r="717591" spans="12:13" x14ac:dyDescent="0.3">
      <c r="L717591" s="37"/>
      <c r="M717591" s="37"/>
    </row>
    <row r="717664" spans="12:13" x14ac:dyDescent="0.3">
      <c r="L717664" s="37"/>
      <c r="M717664" s="37"/>
    </row>
    <row r="717737" spans="12:13" x14ac:dyDescent="0.3">
      <c r="L717737" s="37"/>
      <c r="M717737" s="37"/>
    </row>
    <row r="717810" spans="12:13" x14ac:dyDescent="0.3">
      <c r="L717810" s="37"/>
      <c r="M717810" s="37"/>
    </row>
    <row r="717883" spans="12:13" x14ac:dyDescent="0.3">
      <c r="L717883" s="37"/>
      <c r="M717883" s="37"/>
    </row>
    <row r="717956" spans="12:13" x14ac:dyDescent="0.3">
      <c r="L717956" s="37"/>
      <c r="M717956" s="37"/>
    </row>
    <row r="718029" spans="12:13" x14ac:dyDescent="0.3">
      <c r="L718029" s="37"/>
      <c r="M718029" s="37"/>
    </row>
    <row r="718102" spans="12:13" x14ac:dyDescent="0.3">
      <c r="L718102" s="37"/>
      <c r="M718102" s="37"/>
    </row>
    <row r="718175" spans="12:13" x14ac:dyDescent="0.3">
      <c r="L718175" s="37"/>
      <c r="M718175" s="37"/>
    </row>
    <row r="718248" spans="12:13" x14ac:dyDescent="0.3">
      <c r="L718248" s="37"/>
      <c r="M718248" s="37"/>
    </row>
    <row r="718321" spans="12:13" x14ac:dyDescent="0.3">
      <c r="L718321" s="37"/>
      <c r="M718321" s="37"/>
    </row>
    <row r="718394" spans="12:13" x14ac:dyDescent="0.3">
      <c r="L718394" s="37"/>
      <c r="M718394" s="37"/>
    </row>
    <row r="718467" spans="12:13" x14ac:dyDescent="0.3">
      <c r="L718467" s="37"/>
      <c r="M718467" s="37"/>
    </row>
    <row r="718540" spans="12:13" x14ac:dyDescent="0.3">
      <c r="L718540" s="37"/>
      <c r="M718540" s="37"/>
    </row>
    <row r="718613" spans="12:13" x14ac:dyDescent="0.3">
      <c r="L718613" s="37"/>
      <c r="M718613" s="37"/>
    </row>
    <row r="718686" spans="12:13" x14ac:dyDescent="0.3">
      <c r="L718686" s="37"/>
      <c r="M718686" s="37"/>
    </row>
    <row r="718759" spans="12:13" x14ac:dyDescent="0.3">
      <c r="L718759" s="37"/>
      <c r="M718759" s="37"/>
    </row>
    <row r="718832" spans="12:13" x14ac:dyDescent="0.3">
      <c r="L718832" s="37"/>
      <c r="M718832" s="37"/>
    </row>
    <row r="718905" spans="12:13" x14ac:dyDescent="0.3">
      <c r="L718905" s="37"/>
      <c r="M718905" s="37"/>
    </row>
    <row r="718978" spans="12:13" x14ac:dyDescent="0.3">
      <c r="L718978" s="37"/>
      <c r="M718978" s="37"/>
    </row>
    <row r="719051" spans="12:13" x14ac:dyDescent="0.3">
      <c r="L719051" s="37"/>
      <c r="M719051" s="37"/>
    </row>
    <row r="719124" spans="12:13" x14ac:dyDescent="0.3">
      <c r="L719124" s="37"/>
      <c r="M719124" s="37"/>
    </row>
    <row r="719197" spans="12:13" x14ac:dyDescent="0.3">
      <c r="L719197" s="37"/>
      <c r="M719197" s="37"/>
    </row>
    <row r="719270" spans="12:13" x14ac:dyDescent="0.3">
      <c r="L719270" s="37"/>
      <c r="M719270" s="37"/>
    </row>
    <row r="719343" spans="12:13" x14ac:dyDescent="0.3">
      <c r="L719343" s="37"/>
      <c r="M719343" s="37"/>
    </row>
    <row r="719416" spans="12:13" x14ac:dyDescent="0.3">
      <c r="L719416" s="37"/>
      <c r="M719416" s="37"/>
    </row>
    <row r="719489" spans="12:13" x14ac:dyDescent="0.3">
      <c r="L719489" s="37"/>
      <c r="M719489" s="37"/>
    </row>
    <row r="719562" spans="12:13" x14ac:dyDescent="0.3">
      <c r="L719562" s="37"/>
      <c r="M719562" s="37"/>
    </row>
    <row r="719635" spans="12:13" x14ac:dyDescent="0.3">
      <c r="L719635" s="37"/>
      <c r="M719635" s="37"/>
    </row>
    <row r="719708" spans="12:13" x14ac:dyDescent="0.3">
      <c r="L719708" s="37"/>
      <c r="M719708" s="37"/>
    </row>
    <row r="719781" spans="12:13" x14ac:dyDescent="0.3">
      <c r="L719781" s="37"/>
      <c r="M719781" s="37"/>
    </row>
    <row r="719854" spans="12:13" x14ac:dyDescent="0.3">
      <c r="L719854" s="37"/>
      <c r="M719854" s="37"/>
    </row>
    <row r="719927" spans="12:13" x14ac:dyDescent="0.3">
      <c r="L719927" s="37"/>
      <c r="M719927" s="37"/>
    </row>
    <row r="720000" spans="12:13" x14ac:dyDescent="0.3">
      <c r="L720000" s="37"/>
      <c r="M720000" s="37"/>
    </row>
    <row r="720073" spans="12:13" x14ac:dyDescent="0.3">
      <c r="L720073" s="37"/>
      <c r="M720073" s="37"/>
    </row>
    <row r="720146" spans="12:13" x14ac:dyDescent="0.3">
      <c r="L720146" s="37"/>
      <c r="M720146" s="37"/>
    </row>
    <row r="720219" spans="12:13" x14ac:dyDescent="0.3">
      <c r="L720219" s="37"/>
      <c r="M720219" s="37"/>
    </row>
    <row r="720292" spans="12:13" x14ac:dyDescent="0.3">
      <c r="L720292" s="37"/>
      <c r="M720292" s="37"/>
    </row>
    <row r="720365" spans="12:13" x14ac:dyDescent="0.3">
      <c r="L720365" s="37"/>
      <c r="M720365" s="37"/>
    </row>
    <row r="720438" spans="12:13" x14ac:dyDescent="0.3">
      <c r="L720438" s="37"/>
      <c r="M720438" s="37"/>
    </row>
    <row r="720511" spans="12:13" x14ac:dyDescent="0.3">
      <c r="L720511" s="37"/>
      <c r="M720511" s="37"/>
    </row>
    <row r="720584" spans="12:13" x14ac:dyDescent="0.3">
      <c r="L720584" s="37"/>
      <c r="M720584" s="37"/>
    </row>
    <row r="720657" spans="12:13" x14ac:dyDescent="0.3">
      <c r="L720657" s="37"/>
      <c r="M720657" s="37"/>
    </row>
    <row r="720730" spans="12:13" x14ac:dyDescent="0.3">
      <c r="L720730" s="37"/>
      <c r="M720730" s="37"/>
    </row>
    <row r="720803" spans="12:13" x14ac:dyDescent="0.3">
      <c r="L720803" s="37"/>
      <c r="M720803" s="37"/>
    </row>
    <row r="720876" spans="12:13" x14ac:dyDescent="0.3">
      <c r="L720876" s="37"/>
      <c r="M720876" s="37"/>
    </row>
    <row r="720949" spans="12:13" x14ac:dyDescent="0.3">
      <c r="L720949" s="37"/>
      <c r="M720949" s="37"/>
    </row>
    <row r="721022" spans="12:13" x14ac:dyDescent="0.3">
      <c r="L721022" s="37"/>
      <c r="M721022" s="37"/>
    </row>
    <row r="721095" spans="12:13" x14ac:dyDescent="0.3">
      <c r="L721095" s="37"/>
      <c r="M721095" s="37"/>
    </row>
    <row r="721168" spans="12:13" x14ac:dyDescent="0.3">
      <c r="L721168" s="37"/>
      <c r="M721168" s="37"/>
    </row>
    <row r="721241" spans="12:13" x14ac:dyDescent="0.3">
      <c r="L721241" s="37"/>
      <c r="M721241" s="37"/>
    </row>
    <row r="721314" spans="12:13" x14ac:dyDescent="0.3">
      <c r="L721314" s="37"/>
      <c r="M721314" s="37"/>
    </row>
    <row r="721387" spans="12:13" x14ac:dyDescent="0.3">
      <c r="L721387" s="37"/>
      <c r="M721387" s="37"/>
    </row>
    <row r="721460" spans="12:13" x14ac:dyDescent="0.3">
      <c r="L721460" s="37"/>
      <c r="M721460" s="37"/>
    </row>
    <row r="721533" spans="12:13" x14ac:dyDescent="0.3">
      <c r="L721533" s="37"/>
      <c r="M721533" s="37"/>
    </row>
    <row r="721606" spans="12:13" x14ac:dyDescent="0.3">
      <c r="L721606" s="37"/>
      <c r="M721606" s="37"/>
    </row>
    <row r="721679" spans="12:13" x14ac:dyDescent="0.3">
      <c r="L721679" s="37"/>
      <c r="M721679" s="37"/>
    </row>
    <row r="721752" spans="12:13" x14ac:dyDescent="0.3">
      <c r="L721752" s="37"/>
      <c r="M721752" s="37"/>
    </row>
    <row r="721825" spans="12:13" x14ac:dyDescent="0.3">
      <c r="L721825" s="37"/>
      <c r="M721825" s="37"/>
    </row>
    <row r="721898" spans="12:13" x14ac:dyDescent="0.3">
      <c r="L721898" s="37"/>
      <c r="M721898" s="37"/>
    </row>
    <row r="721971" spans="12:13" x14ac:dyDescent="0.3">
      <c r="L721971" s="37"/>
      <c r="M721971" s="37"/>
    </row>
    <row r="722044" spans="12:13" x14ac:dyDescent="0.3">
      <c r="L722044" s="37"/>
      <c r="M722044" s="37"/>
    </row>
    <row r="722117" spans="12:13" x14ac:dyDescent="0.3">
      <c r="L722117" s="37"/>
      <c r="M722117" s="37"/>
    </row>
    <row r="722190" spans="12:13" x14ac:dyDescent="0.3">
      <c r="L722190" s="37"/>
      <c r="M722190" s="37"/>
    </row>
    <row r="722263" spans="12:13" x14ac:dyDescent="0.3">
      <c r="L722263" s="37"/>
      <c r="M722263" s="37"/>
    </row>
    <row r="722336" spans="12:13" x14ac:dyDescent="0.3">
      <c r="L722336" s="37"/>
      <c r="M722336" s="37"/>
    </row>
    <row r="722409" spans="12:13" x14ac:dyDescent="0.3">
      <c r="L722409" s="37"/>
      <c r="M722409" s="37"/>
    </row>
    <row r="722482" spans="12:13" x14ac:dyDescent="0.3">
      <c r="L722482" s="37"/>
      <c r="M722482" s="37"/>
    </row>
    <row r="722555" spans="12:13" x14ac:dyDescent="0.3">
      <c r="L722555" s="37"/>
      <c r="M722555" s="37"/>
    </row>
    <row r="722628" spans="12:13" x14ac:dyDescent="0.3">
      <c r="L722628" s="37"/>
      <c r="M722628" s="37"/>
    </row>
    <row r="722701" spans="12:13" x14ac:dyDescent="0.3">
      <c r="L722701" s="37"/>
      <c r="M722701" s="37"/>
    </row>
    <row r="722774" spans="12:13" x14ac:dyDescent="0.3">
      <c r="L722774" s="37"/>
      <c r="M722774" s="37"/>
    </row>
    <row r="722847" spans="12:13" x14ac:dyDescent="0.3">
      <c r="L722847" s="37"/>
      <c r="M722847" s="37"/>
    </row>
    <row r="722920" spans="12:13" x14ac:dyDescent="0.3">
      <c r="L722920" s="37"/>
      <c r="M722920" s="37"/>
    </row>
    <row r="722993" spans="12:13" x14ac:dyDescent="0.3">
      <c r="L722993" s="37"/>
      <c r="M722993" s="37"/>
    </row>
    <row r="723066" spans="12:13" x14ac:dyDescent="0.3">
      <c r="L723066" s="37"/>
      <c r="M723066" s="37"/>
    </row>
    <row r="723139" spans="12:13" x14ac:dyDescent="0.3">
      <c r="L723139" s="37"/>
      <c r="M723139" s="37"/>
    </row>
    <row r="723212" spans="12:13" x14ac:dyDescent="0.3">
      <c r="L723212" s="37"/>
      <c r="M723212" s="37"/>
    </row>
    <row r="723285" spans="12:13" x14ac:dyDescent="0.3">
      <c r="L723285" s="37"/>
      <c r="M723285" s="37"/>
    </row>
    <row r="723358" spans="12:13" x14ac:dyDescent="0.3">
      <c r="L723358" s="37"/>
      <c r="M723358" s="37"/>
    </row>
    <row r="723431" spans="12:13" x14ac:dyDescent="0.3">
      <c r="L723431" s="37"/>
      <c r="M723431" s="37"/>
    </row>
    <row r="723504" spans="12:13" x14ac:dyDescent="0.3">
      <c r="L723504" s="37"/>
      <c r="M723504" s="37"/>
    </row>
    <row r="723577" spans="12:13" x14ac:dyDescent="0.3">
      <c r="L723577" s="37"/>
      <c r="M723577" s="37"/>
    </row>
    <row r="723650" spans="12:13" x14ac:dyDescent="0.3">
      <c r="L723650" s="37"/>
      <c r="M723650" s="37"/>
    </row>
    <row r="723723" spans="12:13" x14ac:dyDescent="0.3">
      <c r="L723723" s="37"/>
      <c r="M723723" s="37"/>
    </row>
    <row r="723796" spans="12:13" x14ac:dyDescent="0.3">
      <c r="L723796" s="37"/>
      <c r="M723796" s="37"/>
    </row>
    <row r="723869" spans="12:13" x14ac:dyDescent="0.3">
      <c r="L723869" s="37"/>
      <c r="M723869" s="37"/>
    </row>
    <row r="723942" spans="12:13" x14ac:dyDescent="0.3">
      <c r="L723942" s="37"/>
      <c r="M723942" s="37"/>
    </row>
    <row r="724015" spans="12:13" x14ac:dyDescent="0.3">
      <c r="L724015" s="37"/>
      <c r="M724015" s="37"/>
    </row>
    <row r="724088" spans="12:13" x14ac:dyDescent="0.3">
      <c r="L724088" s="37"/>
      <c r="M724088" s="37"/>
    </row>
    <row r="724161" spans="12:13" x14ac:dyDescent="0.3">
      <c r="L724161" s="37"/>
      <c r="M724161" s="37"/>
    </row>
    <row r="724234" spans="12:13" x14ac:dyDescent="0.3">
      <c r="L724234" s="37"/>
      <c r="M724234" s="37"/>
    </row>
    <row r="724307" spans="12:13" x14ac:dyDescent="0.3">
      <c r="L724307" s="37"/>
      <c r="M724307" s="37"/>
    </row>
    <row r="724380" spans="12:13" x14ac:dyDescent="0.3">
      <c r="L724380" s="37"/>
      <c r="M724380" s="37"/>
    </row>
    <row r="724453" spans="12:13" x14ac:dyDescent="0.3">
      <c r="L724453" s="37"/>
      <c r="M724453" s="37"/>
    </row>
    <row r="724526" spans="12:13" x14ac:dyDescent="0.3">
      <c r="L724526" s="37"/>
      <c r="M724526" s="37"/>
    </row>
    <row r="724599" spans="12:13" x14ac:dyDescent="0.3">
      <c r="L724599" s="37"/>
      <c r="M724599" s="37"/>
    </row>
    <row r="724672" spans="12:13" x14ac:dyDescent="0.3">
      <c r="L724672" s="37"/>
      <c r="M724672" s="37"/>
    </row>
    <row r="724745" spans="12:13" x14ac:dyDescent="0.3">
      <c r="L724745" s="37"/>
      <c r="M724745" s="37"/>
    </row>
    <row r="724818" spans="12:13" x14ac:dyDescent="0.3">
      <c r="L724818" s="37"/>
      <c r="M724818" s="37"/>
    </row>
    <row r="724891" spans="12:13" x14ac:dyDescent="0.3">
      <c r="L724891" s="37"/>
      <c r="M724891" s="37"/>
    </row>
    <row r="724964" spans="12:13" x14ac:dyDescent="0.3">
      <c r="L724964" s="37"/>
      <c r="M724964" s="37"/>
    </row>
    <row r="725037" spans="12:13" x14ac:dyDescent="0.3">
      <c r="L725037" s="37"/>
      <c r="M725037" s="37"/>
    </row>
    <row r="725110" spans="12:13" x14ac:dyDescent="0.3">
      <c r="L725110" s="37"/>
      <c r="M725110" s="37"/>
    </row>
    <row r="725183" spans="12:13" x14ac:dyDescent="0.3">
      <c r="L725183" s="37"/>
      <c r="M725183" s="37"/>
    </row>
    <row r="725256" spans="12:13" x14ac:dyDescent="0.3">
      <c r="L725256" s="37"/>
      <c r="M725256" s="37"/>
    </row>
    <row r="725329" spans="12:13" x14ac:dyDescent="0.3">
      <c r="L725329" s="37"/>
      <c r="M725329" s="37"/>
    </row>
    <row r="725402" spans="12:13" x14ac:dyDescent="0.3">
      <c r="L725402" s="37"/>
      <c r="M725402" s="37"/>
    </row>
    <row r="725475" spans="12:13" x14ac:dyDescent="0.3">
      <c r="L725475" s="37"/>
      <c r="M725475" s="37"/>
    </row>
    <row r="725548" spans="12:13" x14ac:dyDescent="0.3">
      <c r="L725548" s="37"/>
      <c r="M725548" s="37"/>
    </row>
    <row r="725621" spans="12:13" x14ac:dyDescent="0.3">
      <c r="L725621" s="37"/>
      <c r="M725621" s="37"/>
    </row>
    <row r="725694" spans="12:13" x14ac:dyDescent="0.3">
      <c r="L725694" s="37"/>
      <c r="M725694" s="37"/>
    </row>
    <row r="725767" spans="12:13" x14ac:dyDescent="0.3">
      <c r="L725767" s="37"/>
      <c r="M725767" s="37"/>
    </row>
    <row r="725840" spans="12:13" x14ac:dyDescent="0.3">
      <c r="L725840" s="37"/>
      <c r="M725840" s="37"/>
    </row>
    <row r="725913" spans="12:13" x14ac:dyDescent="0.3">
      <c r="L725913" s="37"/>
      <c r="M725913" s="37"/>
    </row>
    <row r="725986" spans="12:13" x14ac:dyDescent="0.3">
      <c r="L725986" s="37"/>
      <c r="M725986" s="37"/>
    </row>
    <row r="726059" spans="12:13" x14ac:dyDescent="0.3">
      <c r="L726059" s="37"/>
      <c r="M726059" s="37"/>
    </row>
    <row r="726132" spans="12:13" x14ac:dyDescent="0.3">
      <c r="L726132" s="37"/>
      <c r="M726132" s="37"/>
    </row>
    <row r="726205" spans="12:13" x14ac:dyDescent="0.3">
      <c r="L726205" s="37"/>
      <c r="M726205" s="37"/>
    </row>
    <row r="726278" spans="12:13" x14ac:dyDescent="0.3">
      <c r="L726278" s="37"/>
      <c r="M726278" s="37"/>
    </row>
    <row r="726351" spans="12:13" x14ac:dyDescent="0.3">
      <c r="L726351" s="37"/>
      <c r="M726351" s="37"/>
    </row>
    <row r="726424" spans="12:13" x14ac:dyDescent="0.3">
      <c r="L726424" s="37"/>
      <c r="M726424" s="37"/>
    </row>
    <row r="726497" spans="12:13" x14ac:dyDescent="0.3">
      <c r="L726497" s="37"/>
      <c r="M726497" s="37"/>
    </row>
    <row r="726570" spans="12:13" x14ac:dyDescent="0.3">
      <c r="L726570" s="37"/>
      <c r="M726570" s="37"/>
    </row>
    <row r="726643" spans="12:13" x14ac:dyDescent="0.3">
      <c r="L726643" s="37"/>
      <c r="M726643" s="37"/>
    </row>
    <row r="726716" spans="12:13" x14ac:dyDescent="0.3">
      <c r="L726716" s="37"/>
      <c r="M726716" s="37"/>
    </row>
    <row r="726789" spans="12:13" x14ac:dyDescent="0.3">
      <c r="L726789" s="37"/>
      <c r="M726789" s="37"/>
    </row>
    <row r="726862" spans="12:13" x14ac:dyDescent="0.3">
      <c r="L726862" s="37"/>
      <c r="M726862" s="37"/>
    </row>
    <row r="726935" spans="12:13" x14ac:dyDescent="0.3">
      <c r="L726935" s="37"/>
      <c r="M726935" s="37"/>
    </row>
    <row r="727008" spans="12:13" x14ac:dyDescent="0.3">
      <c r="L727008" s="37"/>
      <c r="M727008" s="37"/>
    </row>
    <row r="727081" spans="12:13" x14ac:dyDescent="0.3">
      <c r="L727081" s="37"/>
      <c r="M727081" s="37"/>
    </row>
    <row r="727154" spans="12:13" x14ac:dyDescent="0.3">
      <c r="L727154" s="37"/>
      <c r="M727154" s="37"/>
    </row>
    <row r="727227" spans="12:13" x14ac:dyDescent="0.3">
      <c r="L727227" s="37"/>
      <c r="M727227" s="37"/>
    </row>
    <row r="727300" spans="12:13" x14ac:dyDescent="0.3">
      <c r="L727300" s="37"/>
      <c r="M727300" s="37"/>
    </row>
    <row r="727373" spans="12:13" x14ac:dyDescent="0.3">
      <c r="L727373" s="37"/>
      <c r="M727373" s="37"/>
    </row>
    <row r="727446" spans="12:13" x14ac:dyDescent="0.3">
      <c r="L727446" s="37"/>
      <c r="M727446" s="37"/>
    </row>
    <row r="727519" spans="12:13" x14ac:dyDescent="0.3">
      <c r="L727519" s="37"/>
      <c r="M727519" s="37"/>
    </row>
    <row r="727592" spans="12:13" x14ac:dyDescent="0.3">
      <c r="L727592" s="37"/>
      <c r="M727592" s="37"/>
    </row>
    <row r="727665" spans="12:13" x14ac:dyDescent="0.3">
      <c r="L727665" s="37"/>
      <c r="M727665" s="37"/>
    </row>
    <row r="727738" spans="12:13" x14ac:dyDescent="0.3">
      <c r="L727738" s="37"/>
      <c r="M727738" s="37"/>
    </row>
    <row r="727811" spans="12:13" x14ac:dyDescent="0.3">
      <c r="L727811" s="37"/>
      <c r="M727811" s="37"/>
    </row>
    <row r="727884" spans="12:13" x14ac:dyDescent="0.3">
      <c r="L727884" s="37"/>
      <c r="M727884" s="37"/>
    </row>
    <row r="727957" spans="12:13" x14ac:dyDescent="0.3">
      <c r="L727957" s="37"/>
      <c r="M727957" s="37"/>
    </row>
    <row r="728030" spans="12:13" x14ac:dyDescent="0.3">
      <c r="L728030" s="37"/>
      <c r="M728030" s="37"/>
    </row>
    <row r="728103" spans="12:13" x14ac:dyDescent="0.3">
      <c r="L728103" s="37"/>
      <c r="M728103" s="37"/>
    </row>
    <row r="728176" spans="12:13" x14ac:dyDescent="0.3">
      <c r="L728176" s="37"/>
      <c r="M728176" s="37"/>
    </row>
    <row r="728249" spans="12:13" x14ac:dyDescent="0.3">
      <c r="L728249" s="37"/>
      <c r="M728249" s="37"/>
    </row>
    <row r="728322" spans="12:13" x14ac:dyDescent="0.3">
      <c r="L728322" s="37"/>
      <c r="M728322" s="37"/>
    </row>
    <row r="728395" spans="12:13" x14ac:dyDescent="0.3">
      <c r="L728395" s="37"/>
      <c r="M728395" s="37"/>
    </row>
    <row r="728468" spans="12:13" x14ac:dyDescent="0.3">
      <c r="L728468" s="37"/>
      <c r="M728468" s="37"/>
    </row>
    <row r="728541" spans="12:13" x14ac:dyDescent="0.3">
      <c r="L728541" s="37"/>
      <c r="M728541" s="37"/>
    </row>
    <row r="728614" spans="12:13" x14ac:dyDescent="0.3">
      <c r="L728614" s="37"/>
      <c r="M728614" s="37"/>
    </row>
    <row r="728687" spans="12:13" x14ac:dyDescent="0.3">
      <c r="L728687" s="37"/>
      <c r="M728687" s="37"/>
    </row>
    <row r="728760" spans="12:13" x14ac:dyDescent="0.3">
      <c r="L728760" s="37"/>
      <c r="M728760" s="37"/>
    </row>
    <row r="728833" spans="12:13" x14ac:dyDescent="0.3">
      <c r="L728833" s="37"/>
      <c r="M728833" s="37"/>
    </row>
    <row r="728906" spans="12:13" x14ac:dyDescent="0.3">
      <c r="L728906" s="37"/>
      <c r="M728906" s="37"/>
    </row>
    <row r="728979" spans="12:13" x14ac:dyDescent="0.3">
      <c r="L728979" s="37"/>
      <c r="M728979" s="37"/>
    </row>
    <row r="729052" spans="12:13" x14ac:dyDescent="0.3">
      <c r="L729052" s="37"/>
      <c r="M729052" s="37"/>
    </row>
    <row r="729125" spans="12:13" x14ac:dyDescent="0.3">
      <c r="L729125" s="37"/>
      <c r="M729125" s="37"/>
    </row>
    <row r="729198" spans="12:13" x14ac:dyDescent="0.3">
      <c r="L729198" s="37"/>
      <c r="M729198" s="37"/>
    </row>
    <row r="729271" spans="12:13" x14ac:dyDescent="0.3">
      <c r="L729271" s="37"/>
      <c r="M729271" s="37"/>
    </row>
    <row r="729344" spans="12:13" x14ac:dyDescent="0.3">
      <c r="L729344" s="37"/>
      <c r="M729344" s="37"/>
    </row>
    <row r="729417" spans="12:13" x14ac:dyDescent="0.3">
      <c r="L729417" s="37"/>
      <c r="M729417" s="37"/>
    </row>
    <row r="729490" spans="12:13" x14ac:dyDescent="0.3">
      <c r="L729490" s="37"/>
      <c r="M729490" s="37"/>
    </row>
    <row r="729563" spans="12:13" x14ac:dyDescent="0.3">
      <c r="L729563" s="37"/>
      <c r="M729563" s="37"/>
    </row>
    <row r="729636" spans="12:13" x14ac:dyDescent="0.3">
      <c r="L729636" s="37"/>
      <c r="M729636" s="37"/>
    </row>
    <row r="729709" spans="12:13" x14ac:dyDescent="0.3">
      <c r="L729709" s="37"/>
      <c r="M729709" s="37"/>
    </row>
    <row r="729782" spans="12:13" x14ac:dyDescent="0.3">
      <c r="L729782" s="37"/>
      <c r="M729782" s="37"/>
    </row>
    <row r="729855" spans="12:13" x14ac:dyDescent="0.3">
      <c r="L729855" s="37"/>
      <c r="M729855" s="37"/>
    </row>
    <row r="729928" spans="12:13" x14ac:dyDescent="0.3">
      <c r="L729928" s="37"/>
      <c r="M729928" s="37"/>
    </row>
    <row r="730001" spans="12:13" x14ac:dyDescent="0.3">
      <c r="L730001" s="37"/>
      <c r="M730001" s="37"/>
    </row>
    <row r="730074" spans="12:13" x14ac:dyDescent="0.3">
      <c r="L730074" s="37"/>
      <c r="M730074" s="37"/>
    </row>
    <row r="730147" spans="12:13" x14ac:dyDescent="0.3">
      <c r="L730147" s="37"/>
      <c r="M730147" s="37"/>
    </row>
    <row r="730220" spans="12:13" x14ac:dyDescent="0.3">
      <c r="L730220" s="37"/>
      <c r="M730220" s="37"/>
    </row>
    <row r="730293" spans="12:13" x14ac:dyDescent="0.3">
      <c r="L730293" s="37"/>
      <c r="M730293" s="37"/>
    </row>
    <row r="730366" spans="12:13" x14ac:dyDescent="0.3">
      <c r="L730366" s="37"/>
      <c r="M730366" s="37"/>
    </row>
    <row r="730439" spans="12:13" x14ac:dyDescent="0.3">
      <c r="L730439" s="37"/>
      <c r="M730439" s="37"/>
    </row>
    <row r="730512" spans="12:13" x14ac:dyDescent="0.3">
      <c r="L730512" s="37"/>
      <c r="M730512" s="37"/>
    </row>
    <row r="730585" spans="12:13" x14ac:dyDescent="0.3">
      <c r="L730585" s="37"/>
      <c r="M730585" s="37"/>
    </row>
    <row r="730658" spans="12:13" x14ac:dyDescent="0.3">
      <c r="L730658" s="37"/>
      <c r="M730658" s="37"/>
    </row>
    <row r="730731" spans="12:13" x14ac:dyDescent="0.3">
      <c r="L730731" s="37"/>
      <c r="M730731" s="37"/>
    </row>
    <row r="730804" spans="12:13" x14ac:dyDescent="0.3">
      <c r="L730804" s="37"/>
      <c r="M730804" s="37"/>
    </row>
    <row r="730877" spans="12:13" x14ac:dyDescent="0.3">
      <c r="L730877" s="37"/>
      <c r="M730877" s="37"/>
    </row>
    <row r="730950" spans="12:13" x14ac:dyDescent="0.3">
      <c r="L730950" s="37"/>
      <c r="M730950" s="37"/>
    </row>
    <row r="731023" spans="12:13" x14ac:dyDescent="0.3">
      <c r="L731023" s="37"/>
      <c r="M731023" s="37"/>
    </row>
    <row r="731096" spans="12:13" x14ac:dyDescent="0.3">
      <c r="L731096" s="37"/>
      <c r="M731096" s="37"/>
    </row>
    <row r="731169" spans="12:13" x14ac:dyDescent="0.3">
      <c r="L731169" s="37"/>
      <c r="M731169" s="37"/>
    </row>
    <row r="731242" spans="12:13" x14ac:dyDescent="0.3">
      <c r="L731242" s="37"/>
      <c r="M731242" s="37"/>
    </row>
    <row r="731315" spans="12:13" x14ac:dyDescent="0.3">
      <c r="L731315" s="37"/>
      <c r="M731315" s="37"/>
    </row>
    <row r="731388" spans="12:13" x14ac:dyDescent="0.3">
      <c r="L731388" s="37"/>
      <c r="M731388" s="37"/>
    </row>
    <row r="731461" spans="12:13" x14ac:dyDescent="0.3">
      <c r="L731461" s="37"/>
      <c r="M731461" s="37"/>
    </row>
    <row r="731534" spans="12:13" x14ac:dyDescent="0.3">
      <c r="L731534" s="37"/>
      <c r="M731534" s="37"/>
    </row>
    <row r="731607" spans="12:13" x14ac:dyDescent="0.3">
      <c r="L731607" s="37"/>
      <c r="M731607" s="37"/>
    </row>
    <row r="731680" spans="12:13" x14ac:dyDescent="0.3">
      <c r="L731680" s="37"/>
      <c r="M731680" s="37"/>
    </row>
    <row r="731753" spans="12:13" x14ac:dyDescent="0.3">
      <c r="L731753" s="37"/>
      <c r="M731753" s="37"/>
    </row>
    <row r="731826" spans="12:13" x14ac:dyDescent="0.3">
      <c r="L731826" s="37"/>
      <c r="M731826" s="37"/>
    </row>
    <row r="731899" spans="12:13" x14ac:dyDescent="0.3">
      <c r="L731899" s="37"/>
      <c r="M731899" s="37"/>
    </row>
    <row r="731972" spans="12:13" x14ac:dyDescent="0.3">
      <c r="L731972" s="37"/>
      <c r="M731972" s="37"/>
    </row>
    <row r="732045" spans="12:13" x14ac:dyDescent="0.3">
      <c r="L732045" s="37"/>
      <c r="M732045" s="37"/>
    </row>
    <row r="732118" spans="12:13" x14ac:dyDescent="0.3">
      <c r="L732118" s="37"/>
      <c r="M732118" s="37"/>
    </row>
    <row r="732191" spans="12:13" x14ac:dyDescent="0.3">
      <c r="L732191" s="37"/>
      <c r="M732191" s="37"/>
    </row>
    <row r="732264" spans="12:13" x14ac:dyDescent="0.3">
      <c r="L732264" s="37"/>
      <c r="M732264" s="37"/>
    </row>
    <row r="732337" spans="12:13" x14ac:dyDescent="0.3">
      <c r="L732337" s="37"/>
      <c r="M732337" s="37"/>
    </row>
    <row r="732410" spans="12:13" x14ac:dyDescent="0.3">
      <c r="L732410" s="37"/>
      <c r="M732410" s="37"/>
    </row>
    <row r="732483" spans="12:13" x14ac:dyDescent="0.3">
      <c r="L732483" s="37"/>
      <c r="M732483" s="37"/>
    </row>
    <row r="732556" spans="12:13" x14ac:dyDescent="0.3">
      <c r="L732556" s="37"/>
      <c r="M732556" s="37"/>
    </row>
    <row r="732629" spans="12:13" x14ac:dyDescent="0.3">
      <c r="L732629" s="37"/>
      <c r="M732629" s="37"/>
    </row>
    <row r="732702" spans="12:13" x14ac:dyDescent="0.3">
      <c r="L732702" s="37"/>
      <c r="M732702" s="37"/>
    </row>
    <row r="732775" spans="12:13" x14ac:dyDescent="0.3">
      <c r="L732775" s="37"/>
      <c r="M732775" s="37"/>
    </row>
    <row r="732848" spans="12:13" x14ac:dyDescent="0.3">
      <c r="L732848" s="37"/>
      <c r="M732848" s="37"/>
    </row>
    <row r="732921" spans="12:13" x14ac:dyDescent="0.3">
      <c r="L732921" s="37"/>
      <c r="M732921" s="37"/>
    </row>
    <row r="732994" spans="12:13" x14ac:dyDescent="0.3">
      <c r="L732994" s="37"/>
      <c r="M732994" s="37"/>
    </row>
    <row r="733067" spans="12:13" x14ac:dyDescent="0.3">
      <c r="L733067" s="37"/>
      <c r="M733067" s="37"/>
    </row>
    <row r="733140" spans="12:13" x14ac:dyDescent="0.3">
      <c r="L733140" s="37"/>
      <c r="M733140" s="37"/>
    </row>
    <row r="733213" spans="12:13" x14ac:dyDescent="0.3">
      <c r="L733213" s="37"/>
      <c r="M733213" s="37"/>
    </row>
    <row r="733286" spans="12:13" x14ac:dyDescent="0.3">
      <c r="L733286" s="37"/>
      <c r="M733286" s="37"/>
    </row>
    <row r="733359" spans="12:13" x14ac:dyDescent="0.3">
      <c r="L733359" s="37"/>
      <c r="M733359" s="37"/>
    </row>
    <row r="733432" spans="12:13" x14ac:dyDescent="0.3">
      <c r="L733432" s="37"/>
      <c r="M733432" s="37"/>
    </row>
    <row r="733505" spans="12:13" x14ac:dyDescent="0.3">
      <c r="L733505" s="37"/>
      <c r="M733505" s="37"/>
    </row>
    <row r="733578" spans="12:13" x14ac:dyDescent="0.3">
      <c r="L733578" s="37"/>
      <c r="M733578" s="37"/>
    </row>
    <row r="733651" spans="12:13" x14ac:dyDescent="0.3">
      <c r="L733651" s="37"/>
      <c r="M733651" s="37"/>
    </row>
    <row r="733724" spans="12:13" x14ac:dyDescent="0.3">
      <c r="L733724" s="37"/>
      <c r="M733724" s="37"/>
    </row>
    <row r="733797" spans="12:13" x14ac:dyDescent="0.3">
      <c r="L733797" s="37"/>
      <c r="M733797" s="37"/>
    </row>
    <row r="733870" spans="12:13" x14ac:dyDescent="0.3">
      <c r="L733870" s="37"/>
      <c r="M733870" s="37"/>
    </row>
    <row r="733943" spans="12:13" x14ac:dyDescent="0.3">
      <c r="L733943" s="37"/>
      <c r="M733943" s="37"/>
    </row>
    <row r="734016" spans="12:13" x14ac:dyDescent="0.3">
      <c r="L734016" s="37"/>
      <c r="M734016" s="37"/>
    </row>
    <row r="734089" spans="12:13" x14ac:dyDescent="0.3">
      <c r="L734089" s="37"/>
      <c r="M734089" s="37"/>
    </row>
    <row r="734162" spans="12:13" x14ac:dyDescent="0.3">
      <c r="L734162" s="37"/>
      <c r="M734162" s="37"/>
    </row>
    <row r="734235" spans="12:13" x14ac:dyDescent="0.3">
      <c r="L734235" s="37"/>
      <c r="M734235" s="37"/>
    </row>
    <row r="734308" spans="12:13" x14ac:dyDescent="0.3">
      <c r="L734308" s="37"/>
      <c r="M734308" s="37"/>
    </row>
    <row r="734381" spans="12:13" x14ac:dyDescent="0.3">
      <c r="L734381" s="37"/>
      <c r="M734381" s="37"/>
    </row>
    <row r="734454" spans="12:13" x14ac:dyDescent="0.3">
      <c r="L734454" s="37"/>
      <c r="M734454" s="37"/>
    </row>
    <row r="734527" spans="12:13" x14ac:dyDescent="0.3">
      <c r="L734527" s="37"/>
      <c r="M734527" s="37"/>
    </row>
    <row r="734600" spans="12:13" x14ac:dyDescent="0.3">
      <c r="L734600" s="37"/>
      <c r="M734600" s="37"/>
    </row>
    <row r="734673" spans="12:13" x14ac:dyDescent="0.3">
      <c r="L734673" s="37"/>
      <c r="M734673" s="37"/>
    </row>
    <row r="734746" spans="12:13" x14ac:dyDescent="0.3">
      <c r="L734746" s="37"/>
      <c r="M734746" s="37"/>
    </row>
    <row r="734819" spans="12:13" x14ac:dyDescent="0.3">
      <c r="L734819" s="37"/>
      <c r="M734819" s="37"/>
    </row>
    <row r="734892" spans="12:13" x14ac:dyDescent="0.3">
      <c r="L734892" s="37"/>
      <c r="M734892" s="37"/>
    </row>
    <row r="734965" spans="12:13" x14ac:dyDescent="0.3">
      <c r="L734965" s="37"/>
      <c r="M734965" s="37"/>
    </row>
    <row r="735038" spans="12:13" x14ac:dyDescent="0.3">
      <c r="L735038" s="37"/>
      <c r="M735038" s="37"/>
    </row>
    <row r="735111" spans="12:13" x14ac:dyDescent="0.3">
      <c r="L735111" s="37"/>
      <c r="M735111" s="37"/>
    </row>
    <row r="735184" spans="12:13" x14ac:dyDescent="0.3">
      <c r="L735184" s="37"/>
      <c r="M735184" s="37"/>
    </row>
    <row r="735257" spans="12:13" x14ac:dyDescent="0.3">
      <c r="L735257" s="37"/>
      <c r="M735257" s="37"/>
    </row>
    <row r="735330" spans="12:13" x14ac:dyDescent="0.3">
      <c r="L735330" s="37"/>
      <c r="M735330" s="37"/>
    </row>
    <row r="735403" spans="12:13" x14ac:dyDescent="0.3">
      <c r="L735403" s="37"/>
      <c r="M735403" s="37"/>
    </row>
    <row r="735476" spans="12:13" x14ac:dyDescent="0.3">
      <c r="L735476" s="37"/>
      <c r="M735476" s="37"/>
    </row>
    <row r="735549" spans="12:13" x14ac:dyDescent="0.3">
      <c r="L735549" s="37"/>
      <c r="M735549" s="37"/>
    </row>
    <row r="735622" spans="12:13" x14ac:dyDescent="0.3">
      <c r="L735622" s="37"/>
      <c r="M735622" s="37"/>
    </row>
    <row r="735695" spans="12:13" x14ac:dyDescent="0.3">
      <c r="L735695" s="37"/>
      <c r="M735695" s="37"/>
    </row>
    <row r="735768" spans="12:13" x14ac:dyDescent="0.3">
      <c r="L735768" s="37"/>
      <c r="M735768" s="37"/>
    </row>
    <row r="735841" spans="12:13" x14ac:dyDescent="0.3">
      <c r="L735841" s="37"/>
      <c r="M735841" s="37"/>
    </row>
    <row r="735914" spans="12:13" x14ac:dyDescent="0.3">
      <c r="L735914" s="37"/>
      <c r="M735914" s="37"/>
    </row>
    <row r="735987" spans="12:13" x14ac:dyDescent="0.3">
      <c r="L735987" s="37"/>
      <c r="M735987" s="37"/>
    </row>
    <row r="736060" spans="12:13" x14ac:dyDescent="0.3">
      <c r="L736060" s="37"/>
      <c r="M736060" s="37"/>
    </row>
    <row r="736133" spans="12:13" x14ac:dyDescent="0.3">
      <c r="L736133" s="37"/>
      <c r="M736133" s="37"/>
    </row>
    <row r="736206" spans="12:13" x14ac:dyDescent="0.3">
      <c r="L736206" s="37"/>
      <c r="M736206" s="37"/>
    </row>
    <row r="736279" spans="12:13" x14ac:dyDescent="0.3">
      <c r="L736279" s="37"/>
      <c r="M736279" s="37"/>
    </row>
    <row r="736352" spans="12:13" x14ac:dyDescent="0.3">
      <c r="L736352" s="37"/>
      <c r="M736352" s="37"/>
    </row>
    <row r="736425" spans="12:13" x14ac:dyDescent="0.3">
      <c r="L736425" s="37"/>
      <c r="M736425" s="37"/>
    </row>
    <row r="736498" spans="12:13" x14ac:dyDescent="0.3">
      <c r="L736498" s="37"/>
      <c r="M736498" s="37"/>
    </row>
    <row r="736571" spans="12:13" x14ac:dyDescent="0.3">
      <c r="L736571" s="37"/>
      <c r="M736571" s="37"/>
    </row>
    <row r="736644" spans="12:13" x14ac:dyDescent="0.3">
      <c r="L736644" s="37"/>
      <c r="M736644" s="37"/>
    </row>
    <row r="736717" spans="12:13" x14ac:dyDescent="0.3">
      <c r="L736717" s="37"/>
      <c r="M736717" s="37"/>
    </row>
    <row r="736790" spans="12:13" x14ac:dyDescent="0.3">
      <c r="L736790" s="37"/>
      <c r="M736790" s="37"/>
    </row>
    <row r="736863" spans="12:13" x14ac:dyDescent="0.3">
      <c r="L736863" s="37"/>
      <c r="M736863" s="37"/>
    </row>
    <row r="736936" spans="12:13" x14ac:dyDescent="0.3">
      <c r="L736936" s="37"/>
      <c r="M736936" s="37"/>
    </row>
    <row r="737009" spans="12:13" x14ac:dyDescent="0.3">
      <c r="L737009" s="37"/>
      <c r="M737009" s="37"/>
    </row>
    <row r="737082" spans="12:13" x14ac:dyDescent="0.3">
      <c r="L737082" s="37"/>
      <c r="M737082" s="37"/>
    </row>
    <row r="737155" spans="12:13" x14ac:dyDescent="0.3">
      <c r="L737155" s="37"/>
      <c r="M737155" s="37"/>
    </row>
    <row r="737228" spans="12:13" x14ac:dyDescent="0.3">
      <c r="L737228" s="37"/>
      <c r="M737228" s="37"/>
    </row>
    <row r="737301" spans="12:13" x14ac:dyDescent="0.3">
      <c r="L737301" s="37"/>
      <c r="M737301" s="37"/>
    </row>
    <row r="737374" spans="12:13" x14ac:dyDescent="0.3">
      <c r="L737374" s="37"/>
      <c r="M737374" s="37"/>
    </row>
    <row r="737447" spans="12:13" x14ac:dyDescent="0.3">
      <c r="L737447" s="37"/>
      <c r="M737447" s="37"/>
    </row>
    <row r="737520" spans="12:13" x14ac:dyDescent="0.3">
      <c r="L737520" s="37"/>
      <c r="M737520" s="37"/>
    </row>
    <row r="737593" spans="12:13" x14ac:dyDescent="0.3">
      <c r="L737593" s="37"/>
      <c r="M737593" s="37"/>
    </row>
    <row r="737666" spans="12:13" x14ac:dyDescent="0.3">
      <c r="L737666" s="37"/>
      <c r="M737666" s="37"/>
    </row>
    <row r="737739" spans="12:13" x14ac:dyDescent="0.3">
      <c r="L737739" s="37"/>
      <c r="M737739" s="37"/>
    </row>
    <row r="737812" spans="12:13" x14ac:dyDescent="0.3">
      <c r="L737812" s="37"/>
      <c r="M737812" s="37"/>
    </row>
    <row r="737885" spans="12:13" x14ac:dyDescent="0.3">
      <c r="L737885" s="37"/>
      <c r="M737885" s="37"/>
    </row>
    <row r="737958" spans="12:13" x14ac:dyDescent="0.3">
      <c r="L737958" s="37"/>
      <c r="M737958" s="37"/>
    </row>
    <row r="738031" spans="12:13" x14ac:dyDescent="0.3">
      <c r="L738031" s="37"/>
      <c r="M738031" s="37"/>
    </row>
    <row r="738104" spans="12:13" x14ac:dyDescent="0.3">
      <c r="L738104" s="37"/>
      <c r="M738104" s="37"/>
    </row>
    <row r="738177" spans="12:13" x14ac:dyDescent="0.3">
      <c r="L738177" s="37"/>
      <c r="M738177" s="37"/>
    </row>
    <row r="738250" spans="12:13" x14ac:dyDescent="0.3">
      <c r="L738250" s="37"/>
      <c r="M738250" s="37"/>
    </row>
    <row r="738323" spans="12:13" x14ac:dyDescent="0.3">
      <c r="L738323" s="37"/>
      <c r="M738323" s="37"/>
    </row>
    <row r="738396" spans="12:13" x14ac:dyDescent="0.3">
      <c r="L738396" s="37"/>
      <c r="M738396" s="37"/>
    </row>
    <row r="738469" spans="12:13" x14ac:dyDescent="0.3">
      <c r="L738469" s="37"/>
      <c r="M738469" s="37"/>
    </row>
    <row r="738542" spans="12:13" x14ac:dyDescent="0.3">
      <c r="L738542" s="37"/>
      <c r="M738542" s="37"/>
    </row>
    <row r="738615" spans="12:13" x14ac:dyDescent="0.3">
      <c r="L738615" s="37"/>
      <c r="M738615" s="37"/>
    </row>
    <row r="738688" spans="12:13" x14ac:dyDescent="0.3">
      <c r="L738688" s="37"/>
      <c r="M738688" s="37"/>
    </row>
    <row r="738761" spans="12:13" x14ac:dyDescent="0.3">
      <c r="L738761" s="37"/>
      <c r="M738761" s="37"/>
    </row>
    <row r="738834" spans="12:13" x14ac:dyDescent="0.3">
      <c r="L738834" s="37"/>
      <c r="M738834" s="37"/>
    </row>
    <row r="738907" spans="12:13" x14ac:dyDescent="0.3">
      <c r="L738907" s="37"/>
      <c r="M738907" s="37"/>
    </row>
    <row r="738980" spans="12:13" x14ac:dyDescent="0.3">
      <c r="L738980" s="37"/>
      <c r="M738980" s="37"/>
    </row>
    <row r="739053" spans="12:13" x14ac:dyDescent="0.3">
      <c r="L739053" s="37"/>
      <c r="M739053" s="37"/>
    </row>
    <row r="739126" spans="12:13" x14ac:dyDescent="0.3">
      <c r="L739126" s="37"/>
      <c r="M739126" s="37"/>
    </row>
    <row r="739199" spans="12:13" x14ac:dyDescent="0.3">
      <c r="L739199" s="37"/>
      <c r="M739199" s="37"/>
    </row>
    <row r="739272" spans="12:13" x14ac:dyDescent="0.3">
      <c r="L739272" s="37"/>
      <c r="M739272" s="37"/>
    </row>
    <row r="739345" spans="12:13" x14ac:dyDescent="0.3">
      <c r="L739345" s="37"/>
      <c r="M739345" s="37"/>
    </row>
    <row r="739418" spans="12:13" x14ac:dyDescent="0.3">
      <c r="L739418" s="37"/>
      <c r="M739418" s="37"/>
    </row>
    <row r="739491" spans="12:13" x14ac:dyDescent="0.3">
      <c r="L739491" s="37"/>
      <c r="M739491" s="37"/>
    </row>
    <row r="739564" spans="12:13" x14ac:dyDescent="0.3">
      <c r="L739564" s="37"/>
      <c r="M739564" s="37"/>
    </row>
    <row r="739637" spans="12:13" x14ac:dyDescent="0.3">
      <c r="L739637" s="37"/>
      <c r="M739637" s="37"/>
    </row>
    <row r="739710" spans="12:13" x14ac:dyDescent="0.3">
      <c r="L739710" s="37"/>
      <c r="M739710" s="37"/>
    </row>
    <row r="739783" spans="12:13" x14ac:dyDescent="0.3">
      <c r="L739783" s="37"/>
      <c r="M739783" s="37"/>
    </row>
    <row r="739856" spans="12:13" x14ac:dyDescent="0.3">
      <c r="L739856" s="37"/>
      <c r="M739856" s="37"/>
    </row>
    <row r="739929" spans="12:13" x14ac:dyDescent="0.3">
      <c r="L739929" s="37"/>
      <c r="M739929" s="37"/>
    </row>
    <row r="740002" spans="12:13" x14ac:dyDescent="0.3">
      <c r="L740002" s="37"/>
      <c r="M740002" s="37"/>
    </row>
    <row r="740075" spans="12:13" x14ac:dyDescent="0.3">
      <c r="L740075" s="37"/>
      <c r="M740075" s="37"/>
    </row>
    <row r="740148" spans="12:13" x14ac:dyDescent="0.3">
      <c r="L740148" s="37"/>
      <c r="M740148" s="37"/>
    </row>
    <row r="740221" spans="12:13" x14ac:dyDescent="0.3">
      <c r="L740221" s="37"/>
      <c r="M740221" s="37"/>
    </row>
    <row r="740294" spans="12:13" x14ac:dyDescent="0.3">
      <c r="L740294" s="37"/>
      <c r="M740294" s="37"/>
    </row>
    <row r="740367" spans="12:13" x14ac:dyDescent="0.3">
      <c r="L740367" s="37"/>
      <c r="M740367" s="37"/>
    </row>
    <row r="740440" spans="12:13" x14ac:dyDescent="0.3">
      <c r="L740440" s="37"/>
      <c r="M740440" s="37"/>
    </row>
    <row r="740513" spans="12:13" x14ac:dyDescent="0.3">
      <c r="L740513" s="37"/>
      <c r="M740513" s="37"/>
    </row>
    <row r="740586" spans="12:13" x14ac:dyDescent="0.3">
      <c r="L740586" s="37"/>
      <c r="M740586" s="37"/>
    </row>
    <row r="740659" spans="12:13" x14ac:dyDescent="0.3">
      <c r="L740659" s="37"/>
      <c r="M740659" s="37"/>
    </row>
    <row r="740732" spans="12:13" x14ac:dyDescent="0.3">
      <c r="L740732" s="37"/>
      <c r="M740732" s="37"/>
    </row>
    <row r="740805" spans="12:13" x14ac:dyDescent="0.3">
      <c r="L740805" s="37"/>
      <c r="M740805" s="37"/>
    </row>
    <row r="740878" spans="12:13" x14ac:dyDescent="0.3">
      <c r="L740878" s="37"/>
      <c r="M740878" s="37"/>
    </row>
    <row r="740951" spans="12:13" x14ac:dyDescent="0.3">
      <c r="L740951" s="37"/>
      <c r="M740951" s="37"/>
    </row>
    <row r="741024" spans="12:13" x14ac:dyDescent="0.3">
      <c r="L741024" s="37"/>
      <c r="M741024" s="37"/>
    </row>
    <row r="741097" spans="12:13" x14ac:dyDescent="0.3">
      <c r="L741097" s="37"/>
      <c r="M741097" s="37"/>
    </row>
    <row r="741170" spans="12:13" x14ac:dyDescent="0.3">
      <c r="L741170" s="37"/>
      <c r="M741170" s="37"/>
    </row>
    <row r="741243" spans="12:13" x14ac:dyDescent="0.3">
      <c r="L741243" s="37"/>
      <c r="M741243" s="37"/>
    </row>
    <row r="741316" spans="12:13" x14ac:dyDescent="0.3">
      <c r="L741316" s="37"/>
      <c r="M741316" s="37"/>
    </row>
    <row r="741389" spans="12:13" x14ac:dyDescent="0.3">
      <c r="L741389" s="37"/>
      <c r="M741389" s="37"/>
    </row>
    <row r="741462" spans="12:13" x14ac:dyDescent="0.3">
      <c r="L741462" s="37"/>
      <c r="M741462" s="37"/>
    </row>
    <row r="741535" spans="12:13" x14ac:dyDescent="0.3">
      <c r="L741535" s="37"/>
      <c r="M741535" s="37"/>
    </row>
    <row r="741608" spans="12:13" x14ac:dyDescent="0.3">
      <c r="L741608" s="37"/>
      <c r="M741608" s="37"/>
    </row>
    <row r="741681" spans="12:13" x14ac:dyDescent="0.3">
      <c r="L741681" s="37"/>
      <c r="M741681" s="37"/>
    </row>
    <row r="741754" spans="12:13" x14ac:dyDescent="0.3">
      <c r="L741754" s="37"/>
      <c r="M741754" s="37"/>
    </row>
    <row r="741827" spans="12:13" x14ac:dyDescent="0.3">
      <c r="L741827" s="37"/>
      <c r="M741827" s="37"/>
    </row>
    <row r="741900" spans="12:13" x14ac:dyDescent="0.3">
      <c r="L741900" s="37"/>
      <c r="M741900" s="37"/>
    </row>
    <row r="741973" spans="12:13" x14ac:dyDescent="0.3">
      <c r="L741973" s="37"/>
      <c r="M741973" s="37"/>
    </row>
    <row r="742046" spans="12:13" x14ac:dyDescent="0.3">
      <c r="L742046" s="37"/>
      <c r="M742046" s="37"/>
    </row>
    <row r="742119" spans="12:13" x14ac:dyDescent="0.3">
      <c r="L742119" s="37"/>
      <c r="M742119" s="37"/>
    </row>
    <row r="742192" spans="12:13" x14ac:dyDescent="0.3">
      <c r="L742192" s="37"/>
      <c r="M742192" s="37"/>
    </row>
    <row r="742265" spans="12:13" x14ac:dyDescent="0.3">
      <c r="L742265" s="37"/>
      <c r="M742265" s="37"/>
    </row>
    <row r="742338" spans="12:13" x14ac:dyDescent="0.3">
      <c r="L742338" s="37"/>
      <c r="M742338" s="37"/>
    </row>
    <row r="742411" spans="12:13" x14ac:dyDescent="0.3">
      <c r="L742411" s="37"/>
      <c r="M742411" s="37"/>
    </row>
    <row r="742484" spans="12:13" x14ac:dyDescent="0.3">
      <c r="L742484" s="37"/>
      <c r="M742484" s="37"/>
    </row>
    <row r="742557" spans="12:13" x14ac:dyDescent="0.3">
      <c r="L742557" s="37"/>
      <c r="M742557" s="37"/>
    </row>
    <row r="742630" spans="12:13" x14ac:dyDescent="0.3">
      <c r="L742630" s="37"/>
      <c r="M742630" s="37"/>
    </row>
    <row r="742703" spans="12:13" x14ac:dyDescent="0.3">
      <c r="L742703" s="37"/>
      <c r="M742703" s="37"/>
    </row>
    <row r="742776" spans="12:13" x14ac:dyDescent="0.3">
      <c r="L742776" s="37"/>
      <c r="M742776" s="37"/>
    </row>
    <row r="742849" spans="12:13" x14ac:dyDescent="0.3">
      <c r="L742849" s="37"/>
      <c r="M742849" s="37"/>
    </row>
    <row r="742922" spans="12:13" x14ac:dyDescent="0.3">
      <c r="L742922" s="37"/>
      <c r="M742922" s="37"/>
    </row>
    <row r="742995" spans="12:13" x14ac:dyDescent="0.3">
      <c r="L742995" s="37"/>
      <c r="M742995" s="37"/>
    </row>
    <row r="743068" spans="12:13" x14ac:dyDescent="0.3">
      <c r="L743068" s="37"/>
      <c r="M743068" s="37"/>
    </row>
    <row r="743141" spans="12:13" x14ac:dyDescent="0.3">
      <c r="L743141" s="37"/>
      <c r="M743141" s="37"/>
    </row>
    <row r="743214" spans="12:13" x14ac:dyDescent="0.3">
      <c r="L743214" s="37"/>
      <c r="M743214" s="37"/>
    </row>
    <row r="743287" spans="12:13" x14ac:dyDescent="0.3">
      <c r="L743287" s="37"/>
      <c r="M743287" s="37"/>
    </row>
    <row r="743360" spans="12:13" x14ac:dyDescent="0.3">
      <c r="L743360" s="37"/>
      <c r="M743360" s="37"/>
    </row>
    <row r="743433" spans="12:13" x14ac:dyDescent="0.3">
      <c r="L743433" s="37"/>
      <c r="M743433" s="37"/>
    </row>
    <row r="743506" spans="12:13" x14ac:dyDescent="0.3">
      <c r="L743506" s="37"/>
      <c r="M743506" s="37"/>
    </row>
    <row r="743579" spans="12:13" x14ac:dyDescent="0.3">
      <c r="L743579" s="37"/>
      <c r="M743579" s="37"/>
    </row>
    <row r="743652" spans="12:13" x14ac:dyDescent="0.3">
      <c r="L743652" s="37"/>
      <c r="M743652" s="37"/>
    </row>
    <row r="743725" spans="12:13" x14ac:dyDescent="0.3">
      <c r="L743725" s="37"/>
      <c r="M743725" s="37"/>
    </row>
    <row r="743798" spans="12:13" x14ac:dyDescent="0.3">
      <c r="L743798" s="37"/>
      <c r="M743798" s="37"/>
    </row>
    <row r="743871" spans="12:13" x14ac:dyDescent="0.3">
      <c r="L743871" s="37"/>
      <c r="M743871" s="37"/>
    </row>
    <row r="743944" spans="12:13" x14ac:dyDescent="0.3">
      <c r="L743944" s="37"/>
      <c r="M743944" s="37"/>
    </row>
    <row r="744017" spans="12:13" x14ac:dyDescent="0.3">
      <c r="L744017" s="37"/>
      <c r="M744017" s="37"/>
    </row>
    <row r="744090" spans="12:13" x14ac:dyDescent="0.3">
      <c r="L744090" s="37"/>
      <c r="M744090" s="37"/>
    </row>
    <row r="744163" spans="12:13" x14ac:dyDescent="0.3">
      <c r="L744163" s="37"/>
      <c r="M744163" s="37"/>
    </row>
    <row r="744236" spans="12:13" x14ac:dyDescent="0.3">
      <c r="L744236" s="37"/>
      <c r="M744236" s="37"/>
    </row>
    <row r="744309" spans="12:13" x14ac:dyDescent="0.3">
      <c r="L744309" s="37"/>
      <c r="M744309" s="37"/>
    </row>
    <row r="744382" spans="12:13" x14ac:dyDescent="0.3">
      <c r="L744382" s="37"/>
      <c r="M744382" s="37"/>
    </row>
    <row r="744455" spans="12:13" x14ac:dyDescent="0.3">
      <c r="L744455" s="37"/>
      <c r="M744455" s="37"/>
    </row>
    <row r="744528" spans="12:13" x14ac:dyDescent="0.3">
      <c r="L744528" s="37"/>
      <c r="M744528" s="37"/>
    </row>
    <row r="744601" spans="12:13" x14ac:dyDescent="0.3">
      <c r="L744601" s="37"/>
      <c r="M744601" s="37"/>
    </row>
    <row r="744674" spans="12:13" x14ac:dyDescent="0.3">
      <c r="L744674" s="37"/>
      <c r="M744674" s="37"/>
    </row>
    <row r="744747" spans="12:13" x14ac:dyDescent="0.3">
      <c r="L744747" s="37"/>
      <c r="M744747" s="37"/>
    </row>
    <row r="744820" spans="12:13" x14ac:dyDescent="0.3">
      <c r="L744820" s="37"/>
      <c r="M744820" s="37"/>
    </row>
    <row r="744893" spans="12:13" x14ac:dyDescent="0.3">
      <c r="L744893" s="37"/>
      <c r="M744893" s="37"/>
    </row>
    <row r="744966" spans="12:13" x14ac:dyDescent="0.3">
      <c r="L744966" s="37"/>
      <c r="M744966" s="37"/>
    </row>
    <row r="745039" spans="12:13" x14ac:dyDescent="0.3">
      <c r="L745039" s="37"/>
      <c r="M745039" s="37"/>
    </row>
    <row r="745112" spans="12:13" x14ac:dyDescent="0.3">
      <c r="L745112" s="37"/>
      <c r="M745112" s="37"/>
    </row>
    <row r="745185" spans="12:13" x14ac:dyDescent="0.3">
      <c r="L745185" s="37"/>
      <c r="M745185" s="37"/>
    </row>
    <row r="745258" spans="12:13" x14ac:dyDescent="0.3">
      <c r="L745258" s="37"/>
      <c r="M745258" s="37"/>
    </row>
    <row r="745331" spans="12:13" x14ac:dyDescent="0.3">
      <c r="L745331" s="37"/>
      <c r="M745331" s="37"/>
    </row>
    <row r="745404" spans="12:13" x14ac:dyDescent="0.3">
      <c r="L745404" s="37"/>
      <c r="M745404" s="37"/>
    </row>
    <row r="745477" spans="12:13" x14ac:dyDescent="0.3">
      <c r="L745477" s="37"/>
      <c r="M745477" s="37"/>
    </row>
    <row r="745550" spans="12:13" x14ac:dyDescent="0.3">
      <c r="L745550" s="37"/>
      <c r="M745550" s="37"/>
    </row>
    <row r="745623" spans="12:13" x14ac:dyDescent="0.3">
      <c r="L745623" s="37"/>
      <c r="M745623" s="37"/>
    </row>
    <row r="745696" spans="12:13" x14ac:dyDescent="0.3">
      <c r="L745696" s="37"/>
      <c r="M745696" s="37"/>
    </row>
    <row r="745769" spans="12:13" x14ac:dyDescent="0.3">
      <c r="L745769" s="37"/>
      <c r="M745769" s="37"/>
    </row>
    <row r="745842" spans="12:13" x14ac:dyDescent="0.3">
      <c r="L745842" s="37"/>
      <c r="M745842" s="37"/>
    </row>
    <row r="745915" spans="12:13" x14ac:dyDescent="0.3">
      <c r="L745915" s="37"/>
      <c r="M745915" s="37"/>
    </row>
    <row r="745988" spans="12:13" x14ac:dyDescent="0.3">
      <c r="L745988" s="37"/>
      <c r="M745988" s="37"/>
    </row>
    <row r="746061" spans="12:13" x14ac:dyDescent="0.3">
      <c r="L746061" s="37"/>
      <c r="M746061" s="37"/>
    </row>
    <row r="746134" spans="12:13" x14ac:dyDescent="0.3">
      <c r="L746134" s="37"/>
      <c r="M746134" s="37"/>
    </row>
    <row r="746207" spans="12:13" x14ac:dyDescent="0.3">
      <c r="L746207" s="37"/>
      <c r="M746207" s="37"/>
    </row>
    <row r="746280" spans="12:13" x14ac:dyDescent="0.3">
      <c r="L746280" s="37"/>
      <c r="M746280" s="37"/>
    </row>
    <row r="746353" spans="12:13" x14ac:dyDescent="0.3">
      <c r="L746353" s="37"/>
      <c r="M746353" s="37"/>
    </row>
    <row r="746426" spans="12:13" x14ac:dyDescent="0.3">
      <c r="L746426" s="37"/>
      <c r="M746426" s="37"/>
    </row>
    <row r="746499" spans="12:13" x14ac:dyDescent="0.3">
      <c r="L746499" s="37"/>
      <c r="M746499" s="37"/>
    </row>
    <row r="746572" spans="12:13" x14ac:dyDescent="0.3">
      <c r="L746572" s="37"/>
      <c r="M746572" s="37"/>
    </row>
    <row r="746645" spans="12:13" x14ac:dyDescent="0.3">
      <c r="L746645" s="37"/>
      <c r="M746645" s="37"/>
    </row>
    <row r="746718" spans="12:13" x14ac:dyDescent="0.3">
      <c r="L746718" s="37"/>
      <c r="M746718" s="37"/>
    </row>
    <row r="746791" spans="12:13" x14ac:dyDescent="0.3">
      <c r="L746791" s="37"/>
      <c r="M746791" s="37"/>
    </row>
    <row r="746864" spans="12:13" x14ac:dyDescent="0.3">
      <c r="L746864" s="37"/>
      <c r="M746864" s="37"/>
    </row>
    <row r="746937" spans="12:13" x14ac:dyDescent="0.3">
      <c r="L746937" s="37"/>
      <c r="M746937" s="37"/>
    </row>
    <row r="747010" spans="12:13" x14ac:dyDescent="0.3">
      <c r="L747010" s="37"/>
      <c r="M747010" s="37"/>
    </row>
    <row r="747083" spans="12:13" x14ac:dyDescent="0.3">
      <c r="L747083" s="37"/>
      <c r="M747083" s="37"/>
    </row>
    <row r="747156" spans="12:13" x14ac:dyDescent="0.3">
      <c r="L747156" s="37"/>
      <c r="M747156" s="37"/>
    </row>
    <row r="747229" spans="12:13" x14ac:dyDescent="0.3">
      <c r="L747229" s="37"/>
      <c r="M747229" s="37"/>
    </row>
    <row r="747302" spans="12:13" x14ac:dyDescent="0.3">
      <c r="L747302" s="37"/>
      <c r="M747302" s="37"/>
    </row>
    <row r="747375" spans="12:13" x14ac:dyDescent="0.3">
      <c r="L747375" s="37"/>
      <c r="M747375" s="37"/>
    </row>
    <row r="747448" spans="12:13" x14ac:dyDescent="0.3">
      <c r="L747448" s="37"/>
      <c r="M747448" s="37"/>
    </row>
    <row r="747521" spans="12:13" x14ac:dyDescent="0.3">
      <c r="L747521" s="37"/>
      <c r="M747521" s="37"/>
    </row>
    <row r="747594" spans="12:13" x14ac:dyDescent="0.3">
      <c r="L747594" s="37"/>
      <c r="M747594" s="37"/>
    </row>
    <row r="747667" spans="12:13" x14ac:dyDescent="0.3">
      <c r="L747667" s="37"/>
      <c r="M747667" s="37"/>
    </row>
    <row r="747740" spans="12:13" x14ac:dyDescent="0.3">
      <c r="L747740" s="37"/>
      <c r="M747740" s="37"/>
    </row>
    <row r="747813" spans="12:13" x14ac:dyDescent="0.3">
      <c r="L747813" s="37"/>
      <c r="M747813" s="37"/>
    </row>
    <row r="747886" spans="12:13" x14ac:dyDescent="0.3">
      <c r="L747886" s="37"/>
      <c r="M747886" s="37"/>
    </row>
    <row r="747959" spans="12:13" x14ac:dyDescent="0.3">
      <c r="L747959" s="37"/>
      <c r="M747959" s="37"/>
    </row>
    <row r="748032" spans="12:13" x14ac:dyDescent="0.3">
      <c r="L748032" s="37"/>
      <c r="M748032" s="37"/>
    </row>
    <row r="748105" spans="12:13" x14ac:dyDescent="0.3">
      <c r="L748105" s="37"/>
      <c r="M748105" s="37"/>
    </row>
    <row r="748178" spans="12:13" x14ac:dyDescent="0.3">
      <c r="L748178" s="37"/>
      <c r="M748178" s="37"/>
    </row>
    <row r="748251" spans="12:13" x14ac:dyDescent="0.3">
      <c r="L748251" s="37"/>
      <c r="M748251" s="37"/>
    </row>
    <row r="748324" spans="12:13" x14ac:dyDescent="0.3">
      <c r="L748324" s="37"/>
      <c r="M748324" s="37"/>
    </row>
    <row r="748397" spans="12:13" x14ac:dyDescent="0.3">
      <c r="L748397" s="37"/>
      <c r="M748397" s="37"/>
    </row>
    <row r="748470" spans="12:13" x14ac:dyDescent="0.3">
      <c r="L748470" s="37"/>
      <c r="M748470" s="37"/>
    </row>
    <row r="748543" spans="12:13" x14ac:dyDescent="0.3">
      <c r="L748543" s="37"/>
      <c r="M748543" s="37"/>
    </row>
    <row r="748616" spans="12:13" x14ac:dyDescent="0.3">
      <c r="L748616" s="37"/>
      <c r="M748616" s="37"/>
    </row>
    <row r="748689" spans="12:13" x14ac:dyDescent="0.3">
      <c r="L748689" s="37"/>
      <c r="M748689" s="37"/>
    </row>
    <row r="748762" spans="12:13" x14ac:dyDescent="0.3">
      <c r="L748762" s="37"/>
      <c r="M748762" s="37"/>
    </row>
    <row r="748835" spans="12:13" x14ac:dyDescent="0.3">
      <c r="L748835" s="37"/>
      <c r="M748835" s="37"/>
    </row>
    <row r="748908" spans="12:13" x14ac:dyDescent="0.3">
      <c r="L748908" s="37"/>
      <c r="M748908" s="37"/>
    </row>
    <row r="748981" spans="12:13" x14ac:dyDescent="0.3">
      <c r="L748981" s="37"/>
      <c r="M748981" s="37"/>
    </row>
    <row r="749054" spans="12:13" x14ac:dyDescent="0.3">
      <c r="L749054" s="37"/>
      <c r="M749054" s="37"/>
    </row>
    <row r="749127" spans="12:13" x14ac:dyDescent="0.3">
      <c r="L749127" s="37"/>
      <c r="M749127" s="37"/>
    </row>
    <row r="749200" spans="12:13" x14ac:dyDescent="0.3">
      <c r="L749200" s="37"/>
      <c r="M749200" s="37"/>
    </row>
    <row r="749273" spans="12:13" x14ac:dyDescent="0.3">
      <c r="L749273" s="37"/>
      <c r="M749273" s="37"/>
    </row>
    <row r="749346" spans="12:13" x14ac:dyDescent="0.3">
      <c r="L749346" s="37"/>
      <c r="M749346" s="37"/>
    </row>
    <row r="749419" spans="12:13" x14ac:dyDescent="0.3">
      <c r="L749419" s="37"/>
      <c r="M749419" s="37"/>
    </row>
    <row r="749492" spans="12:13" x14ac:dyDescent="0.3">
      <c r="L749492" s="37"/>
      <c r="M749492" s="37"/>
    </row>
    <row r="749565" spans="12:13" x14ac:dyDescent="0.3">
      <c r="L749565" s="37"/>
      <c r="M749565" s="37"/>
    </row>
    <row r="749638" spans="12:13" x14ac:dyDescent="0.3">
      <c r="L749638" s="37"/>
      <c r="M749638" s="37"/>
    </row>
    <row r="749711" spans="12:13" x14ac:dyDescent="0.3">
      <c r="L749711" s="37"/>
      <c r="M749711" s="37"/>
    </row>
    <row r="749784" spans="12:13" x14ac:dyDescent="0.3">
      <c r="L749784" s="37"/>
      <c r="M749784" s="37"/>
    </row>
    <row r="749857" spans="12:13" x14ac:dyDescent="0.3">
      <c r="L749857" s="37"/>
      <c r="M749857" s="37"/>
    </row>
    <row r="749930" spans="12:13" x14ac:dyDescent="0.3">
      <c r="L749930" s="37"/>
      <c r="M749930" s="37"/>
    </row>
    <row r="750003" spans="12:13" x14ac:dyDescent="0.3">
      <c r="L750003" s="37"/>
      <c r="M750003" s="37"/>
    </row>
    <row r="750076" spans="12:13" x14ac:dyDescent="0.3">
      <c r="L750076" s="37"/>
      <c r="M750076" s="37"/>
    </row>
    <row r="750149" spans="12:13" x14ac:dyDescent="0.3">
      <c r="L750149" s="37"/>
      <c r="M750149" s="37"/>
    </row>
    <row r="750222" spans="12:13" x14ac:dyDescent="0.3">
      <c r="L750222" s="37"/>
      <c r="M750222" s="37"/>
    </row>
    <row r="750295" spans="12:13" x14ac:dyDescent="0.3">
      <c r="L750295" s="37"/>
      <c r="M750295" s="37"/>
    </row>
    <row r="750368" spans="12:13" x14ac:dyDescent="0.3">
      <c r="L750368" s="37"/>
      <c r="M750368" s="37"/>
    </row>
    <row r="750441" spans="12:13" x14ac:dyDescent="0.3">
      <c r="L750441" s="37"/>
      <c r="M750441" s="37"/>
    </row>
    <row r="750514" spans="12:13" x14ac:dyDescent="0.3">
      <c r="L750514" s="37"/>
      <c r="M750514" s="37"/>
    </row>
    <row r="750587" spans="12:13" x14ac:dyDescent="0.3">
      <c r="L750587" s="37"/>
      <c r="M750587" s="37"/>
    </row>
    <row r="750660" spans="12:13" x14ac:dyDescent="0.3">
      <c r="L750660" s="37"/>
      <c r="M750660" s="37"/>
    </row>
    <row r="750733" spans="12:13" x14ac:dyDescent="0.3">
      <c r="L750733" s="37"/>
      <c r="M750733" s="37"/>
    </row>
    <row r="750806" spans="12:13" x14ac:dyDescent="0.3">
      <c r="L750806" s="37"/>
      <c r="M750806" s="37"/>
    </row>
    <row r="750879" spans="12:13" x14ac:dyDescent="0.3">
      <c r="L750879" s="37"/>
      <c r="M750879" s="37"/>
    </row>
    <row r="750952" spans="12:13" x14ac:dyDescent="0.3">
      <c r="L750952" s="37"/>
      <c r="M750952" s="37"/>
    </row>
    <row r="751025" spans="12:13" x14ac:dyDescent="0.3">
      <c r="L751025" s="37"/>
      <c r="M751025" s="37"/>
    </row>
    <row r="751098" spans="12:13" x14ac:dyDescent="0.3">
      <c r="L751098" s="37"/>
      <c r="M751098" s="37"/>
    </row>
    <row r="751171" spans="12:13" x14ac:dyDescent="0.3">
      <c r="L751171" s="37"/>
      <c r="M751171" s="37"/>
    </row>
    <row r="751244" spans="12:13" x14ac:dyDescent="0.3">
      <c r="L751244" s="37"/>
      <c r="M751244" s="37"/>
    </row>
    <row r="751317" spans="12:13" x14ac:dyDescent="0.3">
      <c r="L751317" s="37"/>
      <c r="M751317" s="37"/>
    </row>
    <row r="751390" spans="12:13" x14ac:dyDescent="0.3">
      <c r="L751390" s="37"/>
      <c r="M751390" s="37"/>
    </row>
    <row r="751463" spans="12:13" x14ac:dyDescent="0.3">
      <c r="L751463" s="37"/>
      <c r="M751463" s="37"/>
    </row>
    <row r="751536" spans="12:13" x14ac:dyDescent="0.3">
      <c r="L751536" s="37"/>
      <c r="M751536" s="37"/>
    </row>
    <row r="751609" spans="12:13" x14ac:dyDescent="0.3">
      <c r="L751609" s="37"/>
      <c r="M751609" s="37"/>
    </row>
    <row r="751682" spans="12:13" x14ac:dyDescent="0.3">
      <c r="L751682" s="37"/>
      <c r="M751682" s="37"/>
    </row>
    <row r="751755" spans="12:13" x14ac:dyDescent="0.3">
      <c r="L751755" s="37"/>
      <c r="M751755" s="37"/>
    </row>
    <row r="751828" spans="12:13" x14ac:dyDescent="0.3">
      <c r="L751828" s="37"/>
      <c r="M751828" s="37"/>
    </row>
    <row r="751901" spans="12:13" x14ac:dyDescent="0.3">
      <c r="L751901" s="37"/>
      <c r="M751901" s="37"/>
    </row>
    <row r="751974" spans="12:13" x14ac:dyDescent="0.3">
      <c r="L751974" s="37"/>
      <c r="M751974" s="37"/>
    </row>
    <row r="752047" spans="12:13" x14ac:dyDescent="0.3">
      <c r="L752047" s="37"/>
      <c r="M752047" s="37"/>
    </row>
    <row r="752120" spans="12:13" x14ac:dyDescent="0.3">
      <c r="L752120" s="37"/>
      <c r="M752120" s="37"/>
    </row>
    <row r="752193" spans="12:13" x14ac:dyDescent="0.3">
      <c r="L752193" s="37"/>
      <c r="M752193" s="37"/>
    </row>
    <row r="752266" spans="12:13" x14ac:dyDescent="0.3">
      <c r="L752266" s="37"/>
      <c r="M752266" s="37"/>
    </row>
    <row r="752339" spans="12:13" x14ac:dyDescent="0.3">
      <c r="L752339" s="37"/>
      <c r="M752339" s="37"/>
    </row>
    <row r="752412" spans="12:13" x14ac:dyDescent="0.3">
      <c r="L752412" s="37"/>
      <c r="M752412" s="37"/>
    </row>
    <row r="752485" spans="12:13" x14ac:dyDescent="0.3">
      <c r="L752485" s="37"/>
      <c r="M752485" s="37"/>
    </row>
    <row r="752558" spans="12:13" x14ac:dyDescent="0.3">
      <c r="L752558" s="37"/>
      <c r="M752558" s="37"/>
    </row>
    <row r="752631" spans="12:13" x14ac:dyDescent="0.3">
      <c r="L752631" s="37"/>
      <c r="M752631" s="37"/>
    </row>
    <row r="752704" spans="12:13" x14ac:dyDescent="0.3">
      <c r="L752704" s="37"/>
      <c r="M752704" s="37"/>
    </row>
    <row r="752777" spans="12:13" x14ac:dyDescent="0.3">
      <c r="L752777" s="37"/>
      <c r="M752777" s="37"/>
    </row>
    <row r="752850" spans="12:13" x14ac:dyDescent="0.3">
      <c r="L752850" s="37"/>
      <c r="M752850" s="37"/>
    </row>
    <row r="752923" spans="12:13" x14ac:dyDescent="0.3">
      <c r="L752923" s="37"/>
      <c r="M752923" s="37"/>
    </row>
    <row r="752996" spans="12:13" x14ac:dyDescent="0.3">
      <c r="L752996" s="37"/>
      <c r="M752996" s="37"/>
    </row>
    <row r="753069" spans="12:13" x14ac:dyDescent="0.3">
      <c r="L753069" s="37"/>
      <c r="M753069" s="37"/>
    </row>
    <row r="753142" spans="12:13" x14ac:dyDescent="0.3">
      <c r="L753142" s="37"/>
      <c r="M753142" s="37"/>
    </row>
    <row r="753215" spans="12:13" x14ac:dyDescent="0.3">
      <c r="L753215" s="37"/>
      <c r="M753215" s="37"/>
    </row>
    <row r="753288" spans="12:13" x14ac:dyDescent="0.3">
      <c r="L753288" s="37"/>
      <c r="M753288" s="37"/>
    </row>
    <row r="753361" spans="12:13" x14ac:dyDescent="0.3">
      <c r="L753361" s="37"/>
      <c r="M753361" s="37"/>
    </row>
    <row r="753434" spans="12:13" x14ac:dyDescent="0.3">
      <c r="L753434" s="37"/>
      <c r="M753434" s="37"/>
    </row>
    <row r="753507" spans="12:13" x14ac:dyDescent="0.3">
      <c r="L753507" s="37"/>
      <c r="M753507" s="37"/>
    </row>
    <row r="753580" spans="12:13" x14ac:dyDescent="0.3">
      <c r="L753580" s="37"/>
      <c r="M753580" s="37"/>
    </row>
    <row r="753653" spans="12:13" x14ac:dyDescent="0.3">
      <c r="L753653" s="37"/>
      <c r="M753653" s="37"/>
    </row>
    <row r="753726" spans="12:13" x14ac:dyDescent="0.3">
      <c r="L753726" s="37"/>
      <c r="M753726" s="37"/>
    </row>
    <row r="753799" spans="12:13" x14ac:dyDescent="0.3">
      <c r="L753799" s="37"/>
      <c r="M753799" s="37"/>
    </row>
    <row r="753872" spans="12:13" x14ac:dyDescent="0.3">
      <c r="L753872" s="37"/>
      <c r="M753872" s="37"/>
    </row>
    <row r="753945" spans="12:13" x14ac:dyDescent="0.3">
      <c r="L753945" s="37"/>
      <c r="M753945" s="37"/>
    </row>
    <row r="754018" spans="12:13" x14ac:dyDescent="0.3">
      <c r="L754018" s="37"/>
      <c r="M754018" s="37"/>
    </row>
    <row r="754091" spans="12:13" x14ac:dyDescent="0.3">
      <c r="L754091" s="37"/>
      <c r="M754091" s="37"/>
    </row>
    <row r="754164" spans="12:13" x14ac:dyDescent="0.3">
      <c r="L754164" s="37"/>
      <c r="M754164" s="37"/>
    </row>
    <row r="754237" spans="12:13" x14ac:dyDescent="0.3">
      <c r="L754237" s="37"/>
      <c r="M754237" s="37"/>
    </row>
    <row r="754310" spans="12:13" x14ac:dyDescent="0.3">
      <c r="L754310" s="37"/>
      <c r="M754310" s="37"/>
    </row>
    <row r="754383" spans="12:13" x14ac:dyDescent="0.3">
      <c r="L754383" s="37"/>
      <c r="M754383" s="37"/>
    </row>
    <row r="754456" spans="12:13" x14ac:dyDescent="0.3">
      <c r="L754456" s="37"/>
      <c r="M754456" s="37"/>
    </row>
    <row r="754529" spans="12:13" x14ac:dyDescent="0.3">
      <c r="L754529" s="37"/>
      <c r="M754529" s="37"/>
    </row>
    <row r="754602" spans="12:13" x14ac:dyDescent="0.3">
      <c r="L754602" s="37"/>
      <c r="M754602" s="37"/>
    </row>
    <row r="754675" spans="12:13" x14ac:dyDescent="0.3">
      <c r="L754675" s="37"/>
      <c r="M754675" s="37"/>
    </row>
    <row r="754748" spans="12:13" x14ac:dyDescent="0.3">
      <c r="L754748" s="37"/>
      <c r="M754748" s="37"/>
    </row>
    <row r="754821" spans="12:13" x14ac:dyDescent="0.3">
      <c r="L754821" s="37"/>
      <c r="M754821" s="37"/>
    </row>
    <row r="754894" spans="12:13" x14ac:dyDescent="0.3">
      <c r="L754894" s="37"/>
      <c r="M754894" s="37"/>
    </row>
    <row r="754967" spans="12:13" x14ac:dyDescent="0.3">
      <c r="L754967" s="37"/>
      <c r="M754967" s="37"/>
    </row>
    <row r="755040" spans="12:13" x14ac:dyDescent="0.3">
      <c r="L755040" s="37"/>
      <c r="M755040" s="37"/>
    </row>
    <row r="755113" spans="12:13" x14ac:dyDescent="0.3">
      <c r="L755113" s="37"/>
      <c r="M755113" s="37"/>
    </row>
    <row r="755186" spans="12:13" x14ac:dyDescent="0.3">
      <c r="L755186" s="37"/>
      <c r="M755186" s="37"/>
    </row>
    <row r="755259" spans="12:13" x14ac:dyDescent="0.3">
      <c r="L755259" s="37"/>
      <c r="M755259" s="37"/>
    </row>
    <row r="755332" spans="12:13" x14ac:dyDescent="0.3">
      <c r="L755332" s="37"/>
      <c r="M755332" s="37"/>
    </row>
    <row r="755405" spans="12:13" x14ac:dyDescent="0.3">
      <c r="L755405" s="37"/>
      <c r="M755405" s="37"/>
    </row>
    <row r="755478" spans="12:13" x14ac:dyDescent="0.3">
      <c r="L755478" s="37"/>
      <c r="M755478" s="37"/>
    </row>
    <row r="755551" spans="12:13" x14ac:dyDescent="0.3">
      <c r="L755551" s="37"/>
      <c r="M755551" s="37"/>
    </row>
    <row r="755624" spans="12:13" x14ac:dyDescent="0.3">
      <c r="L755624" s="37"/>
      <c r="M755624" s="37"/>
    </row>
    <row r="755697" spans="12:13" x14ac:dyDescent="0.3">
      <c r="L755697" s="37"/>
      <c r="M755697" s="37"/>
    </row>
    <row r="755770" spans="12:13" x14ac:dyDescent="0.3">
      <c r="L755770" s="37"/>
      <c r="M755770" s="37"/>
    </row>
    <row r="755843" spans="12:13" x14ac:dyDescent="0.3">
      <c r="L755843" s="37"/>
      <c r="M755843" s="37"/>
    </row>
    <row r="755916" spans="12:13" x14ac:dyDescent="0.3">
      <c r="L755916" s="37"/>
      <c r="M755916" s="37"/>
    </row>
    <row r="755989" spans="12:13" x14ac:dyDescent="0.3">
      <c r="L755989" s="37"/>
      <c r="M755989" s="37"/>
    </row>
    <row r="756062" spans="12:13" x14ac:dyDescent="0.3">
      <c r="L756062" s="37"/>
      <c r="M756062" s="37"/>
    </row>
    <row r="756135" spans="12:13" x14ac:dyDescent="0.3">
      <c r="L756135" s="37"/>
      <c r="M756135" s="37"/>
    </row>
    <row r="756208" spans="12:13" x14ac:dyDescent="0.3">
      <c r="L756208" s="37"/>
      <c r="M756208" s="37"/>
    </row>
    <row r="756281" spans="12:13" x14ac:dyDescent="0.3">
      <c r="L756281" s="37"/>
      <c r="M756281" s="37"/>
    </row>
    <row r="756354" spans="12:13" x14ac:dyDescent="0.3">
      <c r="L756354" s="37"/>
      <c r="M756354" s="37"/>
    </row>
    <row r="756427" spans="12:13" x14ac:dyDescent="0.3">
      <c r="L756427" s="37"/>
      <c r="M756427" s="37"/>
    </row>
    <row r="756500" spans="12:13" x14ac:dyDescent="0.3">
      <c r="L756500" s="37"/>
      <c r="M756500" s="37"/>
    </row>
    <row r="756573" spans="12:13" x14ac:dyDescent="0.3">
      <c r="L756573" s="37"/>
      <c r="M756573" s="37"/>
    </row>
    <row r="756646" spans="12:13" x14ac:dyDescent="0.3">
      <c r="L756646" s="37"/>
      <c r="M756646" s="37"/>
    </row>
    <row r="756719" spans="12:13" x14ac:dyDescent="0.3">
      <c r="L756719" s="37"/>
      <c r="M756719" s="37"/>
    </row>
    <row r="756792" spans="12:13" x14ac:dyDescent="0.3">
      <c r="L756792" s="37"/>
      <c r="M756792" s="37"/>
    </row>
    <row r="756865" spans="12:13" x14ac:dyDescent="0.3">
      <c r="L756865" s="37"/>
      <c r="M756865" s="37"/>
    </row>
    <row r="756938" spans="12:13" x14ac:dyDescent="0.3">
      <c r="L756938" s="37"/>
      <c r="M756938" s="37"/>
    </row>
    <row r="757011" spans="12:13" x14ac:dyDescent="0.3">
      <c r="L757011" s="37"/>
      <c r="M757011" s="37"/>
    </row>
    <row r="757084" spans="12:13" x14ac:dyDescent="0.3">
      <c r="L757084" s="37"/>
      <c r="M757084" s="37"/>
    </row>
    <row r="757157" spans="12:13" x14ac:dyDescent="0.3">
      <c r="L757157" s="37"/>
      <c r="M757157" s="37"/>
    </row>
    <row r="757230" spans="12:13" x14ac:dyDescent="0.3">
      <c r="L757230" s="37"/>
      <c r="M757230" s="37"/>
    </row>
    <row r="757303" spans="12:13" x14ac:dyDescent="0.3">
      <c r="L757303" s="37"/>
      <c r="M757303" s="37"/>
    </row>
    <row r="757376" spans="12:13" x14ac:dyDescent="0.3">
      <c r="L757376" s="37"/>
      <c r="M757376" s="37"/>
    </row>
    <row r="757449" spans="12:13" x14ac:dyDescent="0.3">
      <c r="L757449" s="37"/>
      <c r="M757449" s="37"/>
    </row>
    <row r="757522" spans="12:13" x14ac:dyDescent="0.3">
      <c r="L757522" s="37"/>
      <c r="M757522" s="37"/>
    </row>
    <row r="757595" spans="12:13" x14ac:dyDescent="0.3">
      <c r="L757595" s="37"/>
      <c r="M757595" s="37"/>
    </row>
    <row r="757668" spans="12:13" x14ac:dyDescent="0.3">
      <c r="L757668" s="37"/>
      <c r="M757668" s="37"/>
    </row>
    <row r="757741" spans="12:13" x14ac:dyDescent="0.3">
      <c r="L757741" s="37"/>
      <c r="M757741" s="37"/>
    </row>
    <row r="757814" spans="12:13" x14ac:dyDescent="0.3">
      <c r="L757814" s="37"/>
      <c r="M757814" s="37"/>
    </row>
    <row r="757887" spans="12:13" x14ac:dyDescent="0.3">
      <c r="L757887" s="37"/>
      <c r="M757887" s="37"/>
    </row>
    <row r="757960" spans="12:13" x14ac:dyDescent="0.3">
      <c r="L757960" s="37"/>
      <c r="M757960" s="37"/>
    </row>
    <row r="758033" spans="12:13" x14ac:dyDescent="0.3">
      <c r="L758033" s="37"/>
      <c r="M758033" s="37"/>
    </row>
    <row r="758106" spans="12:13" x14ac:dyDescent="0.3">
      <c r="L758106" s="37"/>
      <c r="M758106" s="37"/>
    </row>
    <row r="758179" spans="12:13" x14ac:dyDescent="0.3">
      <c r="L758179" s="37"/>
      <c r="M758179" s="37"/>
    </row>
    <row r="758252" spans="12:13" x14ac:dyDescent="0.3">
      <c r="L758252" s="37"/>
      <c r="M758252" s="37"/>
    </row>
    <row r="758325" spans="12:13" x14ac:dyDescent="0.3">
      <c r="L758325" s="37"/>
      <c r="M758325" s="37"/>
    </row>
    <row r="758398" spans="12:13" x14ac:dyDescent="0.3">
      <c r="L758398" s="37"/>
      <c r="M758398" s="37"/>
    </row>
    <row r="758471" spans="12:13" x14ac:dyDescent="0.3">
      <c r="L758471" s="37"/>
      <c r="M758471" s="37"/>
    </row>
    <row r="758544" spans="12:13" x14ac:dyDescent="0.3">
      <c r="L758544" s="37"/>
      <c r="M758544" s="37"/>
    </row>
    <row r="758617" spans="12:13" x14ac:dyDescent="0.3">
      <c r="L758617" s="37"/>
      <c r="M758617" s="37"/>
    </row>
    <row r="758690" spans="12:13" x14ac:dyDescent="0.3">
      <c r="L758690" s="37"/>
      <c r="M758690" s="37"/>
    </row>
    <row r="758763" spans="12:13" x14ac:dyDescent="0.3">
      <c r="L758763" s="37"/>
      <c r="M758763" s="37"/>
    </row>
    <row r="758836" spans="12:13" x14ac:dyDescent="0.3">
      <c r="L758836" s="37"/>
      <c r="M758836" s="37"/>
    </row>
    <row r="758909" spans="12:13" x14ac:dyDescent="0.3">
      <c r="L758909" s="37"/>
      <c r="M758909" s="37"/>
    </row>
    <row r="758982" spans="12:13" x14ac:dyDescent="0.3">
      <c r="L758982" s="37"/>
      <c r="M758982" s="37"/>
    </row>
    <row r="759055" spans="12:13" x14ac:dyDescent="0.3">
      <c r="L759055" s="37"/>
      <c r="M759055" s="37"/>
    </row>
    <row r="759128" spans="12:13" x14ac:dyDescent="0.3">
      <c r="L759128" s="37"/>
      <c r="M759128" s="37"/>
    </row>
    <row r="759201" spans="12:13" x14ac:dyDescent="0.3">
      <c r="L759201" s="37"/>
      <c r="M759201" s="37"/>
    </row>
    <row r="759274" spans="12:13" x14ac:dyDescent="0.3">
      <c r="L759274" s="37"/>
      <c r="M759274" s="37"/>
    </row>
    <row r="759347" spans="12:13" x14ac:dyDescent="0.3">
      <c r="L759347" s="37"/>
      <c r="M759347" s="37"/>
    </row>
    <row r="759420" spans="12:13" x14ac:dyDescent="0.3">
      <c r="L759420" s="37"/>
      <c r="M759420" s="37"/>
    </row>
    <row r="759493" spans="12:13" x14ac:dyDescent="0.3">
      <c r="L759493" s="37"/>
      <c r="M759493" s="37"/>
    </row>
    <row r="759566" spans="12:13" x14ac:dyDescent="0.3">
      <c r="L759566" s="37"/>
      <c r="M759566" s="37"/>
    </row>
    <row r="759639" spans="12:13" x14ac:dyDescent="0.3">
      <c r="L759639" s="37"/>
      <c r="M759639" s="37"/>
    </row>
    <row r="759712" spans="12:13" x14ac:dyDescent="0.3">
      <c r="L759712" s="37"/>
      <c r="M759712" s="37"/>
    </row>
    <row r="759785" spans="12:13" x14ac:dyDescent="0.3">
      <c r="L759785" s="37"/>
      <c r="M759785" s="37"/>
    </row>
    <row r="759858" spans="12:13" x14ac:dyDescent="0.3">
      <c r="L759858" s="37"/>
      <c r="M759858" s="37"/>
    </row>
    <row r="759931" spans="12:13" x14ac:dyDescent="0.3">
      <c r="L759931" s="37"/>
      <c r="M759931" s="37"/>
    </row>
    <row r="760004" spans="12:13" x14ac:dyDescent="0.3">
      <c r="L760004" s="37"/>
      <c r="M760004" s="37"/>
    </row>
    <row r="760077" spans="12:13" x14ac:dyDescent="0.3">
      <c r="L760077" s="37"/>
      <c r="M760077" s="37"/>
    </row>
    <row r="760150" spans="12:13" x14ac:dyDescent="0.3">
      <c r="L760150" s="37"/>
      <c r="M760150" s="37"/>
    </row>
    <row r="760223" spans="12:13" x14ac:dyDescent="0.3">
      <c r="L760223" s="37"/>
      <c r="M760223" s="37"/>
    </row>
    <row r="760296" spans="12:13" x14ac:dyDescent="0.3">
      <c r="L760296" s="37"/>
      <c r="M760296" s="37"/>
    </row>
    <row r="760369" spans="12:13" x14ac:dyDescent="0.3">
      <c r="L760369" s="37"/>
      <c r="M760369" s="37"/>
    </row>
    <row r="760442" spans="12:13" x14ac:dyDescent="0.3">
      <c r="L760442" s="37"/>
      <c r="M760442" s="37"/>
    </row>
    <row r="760515" spans="12:13" x14ac:dyDescent="0.3">
      <c r="L760515" s="37"/>
      <c r="M760515" s="37"/>
    </row>
    <row r="760588" spans="12:13" x14ac:dyDescent="0.3">
      <c r="L760588" s="37"/>
      <c r="M760588" s="37"/>
    </row>
    <row r="760661" spans="12:13" x14ac:dyDescent="0.3">
      <c r="L760661" s="37"/>
      <c r="M760661" s="37"/>
    </row>
    <row r="760734" spans="12:13" x14ac:dyDescent="0.3">
      <c r="L760734" s="37"/>
      <c r="M760734" s="37"/>
    </row>
    <row r="760807" spans="12:13" x14ac:dyDescent="0.3">
      <c r="L760807" s="37"/>
      <c r="M760807" s="37"/>
    </row>
    <row r="760880" spans="12:13" x14ac:dyDescent="0.3">
      <c r="L760880" s="37"/>
      <c r="M760880" s="37"/>
    </row>
    <row r="760953" spans="12:13" x14ac:dyDescent="0.3">
      <c r="L760953" s="37"/>
      <c r="M760953" s="37"/>
    </row>
    <row r="761026" spans="12:13" x14ac:dyDescent="0.3">
      <c r="L761026" s="37"/>
      <c r="M761026" s="37"/>
    </row>
    <row r="761099" spans="12:13" x14ac:dyDescent="0.3">
      <c r="L761099" s="37"/>
      <c r="M761099" s="37"/>
    </row>
    <row r="761172" spans="12:13" x14ac:dyDescent="0.3">
      <c r="L761172" s="37"/>
      <c r="M761172" s="37"/>
    </row>
    <row r="761245" spans="12:13" x14ac:dyDescent="0.3">
      <c r="L761245" s="37"/>
      <c r="M761245" s="37"/>
    </row>
    <row r="761318" spans="12:13" x14ac:dyDescent="0.3">
      <c r="L761318" s="37"/>
      <c r="M761318" s="37"/>
    </row>
    <row r="761391" spans="12:13" x14ac:dyDescent="0.3">
      <c r="L761391" s="37"/>
      <c r="M761391" s="37"/>
    </row>
    <row r="761464" spans="12:13" x14ac:dyDescent="0.3">
      <c r="L761464" s="37"/>
      <c r="M761464" s="37"/>
    </row>
    <row r="761537" spans="12:13" x14ac:dyDescent="0.3">
      <c r="L761537" s="37"/>
      <c r="M761537" s="37"/>
    </row>
    <row r="761610" spans="12:13" x14ac:dyDescent="0.3">
      <c r="L761610" s="37"/>
      <c r="M761610" s="37"/>
    </row>
    <row r="761683" spans="12:13" x14ac:dyDescent="0.3">
      <c r="L761683" s="37"/>
      <c r="M761683" s="37"/>
    </row>
    <row r="761756" spans="12:13" x14ac:dyDescent="0.3">
      <c r="L761756" s="37"/>
      <c r="M761756" s="37"/>
    </row>
    <row r="761829" spans="12:13" x14ac:dyDescent="0.3">
      <c r="L761829" s="37"/>
      <c r="M761829" s="37"/>
    </row>
    <row r="761902" spans="12:13" x14ac:dyDescent="0.3">
      <c r="L761902" s="37"/>
      <c r="M761902" s="37"/>
    </row>
    <row r="761975" spans="12:13" x14ac:dyDescent="0.3">
      <c r="L761975" s="37"/>
      <c r="M761975" s="37"/>
    </row>
    <row r="762048" spans="12:13" x14ac:dyDescent="0.3">
      <c r="L762048" s="37"/>
      <c r="M762048" s="37"/>
    </row>
    <row r="762121" spans="12:13" x14ac:dyDescent="0.3">
      <c r="L762121" s="37"/>
      <c r="M762121" s="37"/>
    </row>
    <row r="762194" spans="12:13" x14ac:dyDescent="0.3">
      <c r="L762194" s="37"/>
      <c r="M762194" s="37"/>
    </row>
    <row r="762267" spans="12:13" x14ac:dyDescent="0.3">
      <c r="L762267" s="37"/>
      <c r="M762267" s="37"/>
    </row>
    <row r="762340" spans="12:13" x14ac:dyDescent="0.3">
      <c r="L762340" s="37"/>
      <c r="M762340" s="37"/>
    </row>
    <row r="762413" spans="12:13" x14ac:dyDescent="0.3">
      <c r="L762413" s="37"/>
      <c r="M762413" s="37"/>
    </row>
    <row r="762486" spans="12:13" x14ac:dyDescent="0.3">
      <c r="L762486" s="37"/>
      <c r="M762486" s="37"/>
    </row>
    <row r="762559" spans="12:13" x14ac:dyDescent="0.3">
      <c r="L762559" s="37"/>
      <c r="M762559" s="37"/>
    </row>
    <row r="762632" spans="12:13" x14ac:dyDescent="0.3">
      <c r="L762632" s="37"/>
      <c r="M762632" s="37"/>
    </row>
    <row r="762705" spans="12:13" x14ac:dyDescent="0.3">
      <c r="L762705" s="37"/>
      <c r="M762705" s="37"/>
    </row>
    <row r="762778" spans="12:13" x14ac:dyDescent="0.3">
      <c r="L762778" s="37"/>
      <c r="M762778" s="37"/>
    </row>
    <row r="762851" spans="12:13" x14ac:dyDescent="0.3">
      <c r="L762851" s="37"/>
      <c r="M762851" s="37"/>
    </row>
    <row r="762924" spans="12:13" x14ac:dyDescent="0.3">
      <c r="L762924" s="37"/>
      <c r="M762924" s="37"/>
    </row>
    <row r="762997" spans="12:13" x14ac:dyDescent="0.3">
      <c r="L762997" s="37"/>
      <c r="M762997" s="37"/>
    </row>
    <row r="763070" spans="12:13" x14ac:dyDescent="0.3">
      <c r="L763070" s="37"/>
      <c r="M763070" s="37"/>
    </row>
    <row r="763143" spans="12:13" x14ac:dyDescent="0.3">
      <c r="L763143" s="37"/>
      <c r="M763143" s="37"/>
    </row>
    <row r="763216" spans="12:13" x14ac:dyDescent="0.3">
      <c r="L763216" s="37"/>
      <c r="M763216" s="37"/>
    </row>
    <row r="763289" spans="12:13" x14ac:dyDescent="0.3">
      <c r="L763289" s="37"/>
      <c r="M763289" s="37"/>
    </row>
    <row r="763362" spans="12:13" x14ac:dyDescent="0.3">
      <c r="L763362" s="37"/>
      <c r="M763362" s="37"/>
    </row>
    <row r="763435" spans="12:13" x14ac:dyDescent="0.3">
      <c r="L763435" s="37"/>
      <c r="M763435" s="37"/>
    </row>
    <row r="763508" spans="12:13" x14ac:dyDescent="0.3">
      <c r="L763508" s="37"/>
      <c r="M763508" s="37"/>
    </row>
    <row r="763581" spans="12:13" x14ac:dyDescent="0.3">
      <c r="L763581" s="37"/>
      <c r="M763581" s="37"/>
    </row>
    <row r="763654" spans="12:13" x14ac:dyDescent="0.3">
      <c r="L763654" s="37"/>
      <c r="M763654" s="37"/>
    </row>
    <row r="763727" spans="12:13" x14ac:dyDescent="0.3">
      <c r="L763727" s="37"/>
      <c r="M763727" s="37"/>
    </row>
    <row r="763800" spans="12:13" x14ac:dyDescent="0.3">
      <c r="L763800" s="37"/>
      <c r="M763800" s="37"/>
    </row>
    <row r="763873" spans="12:13" x14ac:dyDescent="0.3">
      <c r="L763873" s="37"/>
      <c r="M763873" s="37"/>
    </row>
    <row r="763946" spans="12:13" x14ac:dyDescent="0.3">
      <c r="L763946" s="37"/>
      <c r="M763946" s="37"/>
    </row>
    <row r="764019" spans="12:13" x14ac:dyDescent="0.3">
      <c r="L764019" s="37"/>
      <c r="M764019" s="37"/>
    </row>
    <row r="764092" spans="12:13" x14ac:dyDescent="0.3">
      <c r="L764092" s="37"/>
      <c r="M764092" s="37"/>
    </row>
    <row r="764165" spans="12:13" x14ac:dyDescent="0.3">
      <c r="L764165" s="37"/>
      <c r="M764165" s="37"/>
    </row>
    <row r="764238" spans="12:13" x14ac:dyDescent="0.3">
      <c r="L764238" s="37"/>
      <c r="M764238" s="37"/>
    </row>
    <row r="764311" spans="12:13" x14ac:dyDescent="0.3">
      <c r="L764311" s="37"/>
      <c r="M764311" s="37"/>
    </row>
    <row r="764384" spans="12:13" x14ac:dyDescent="0.3">
      <c r="L764384" s="37"/>
      <c r="M764384" s="37"/>
    </row>
    <row r="764457" spans="12:13" x14ac:dyDescent="0.3">
      <c r="L764457" s="37"/>
      <c r="M764457" s="37"/>
    </row>
    <row r="764530" spans="12:13" x14ac:dyDescent="0.3">
      <c r="L764530" s="37"/>
      <c r="M764530" s="37"/>
    </row>
    <row r="764603" spans="12:13" x14ac:dyDescent="0.3">
      <c r="L764603" s="37"/>
      <c r="M764603" s="37"/>
    </row>
    <row r="764676" spans="12:13" x14ac:dyDescent="0.3">
      <c r="L764676" s="37"/>
      <c r="M764676" s="37"/>
    </row>
    <row r="764749" spans="12:13" x14ac:dyDescent="0.3">
      <c r="L764749" s="37"/>
      <c r="M764749" s="37"/>
    </row>
    <row r="764822" spans="12:13" x14ac:dyDescent="0.3">
      <c r="L764822" s="37"/>
      <c r="M764822" s="37"/>
    </row>
    <row r="764895" spans="12:13" x14ac:dyDescent="0.3">
      <c r="L764895" s="37"/>
      <c r="M764895" s="37"/>
    </row>
    <row r="764968" spans="12:13" x14ac:dyDescent="0.3">
      <c r="L764968" s="37"/>
      <c r="M764968" s="37"/>
    </row>
    <row r="765041" spans="12:13" x14ac:dyDescent="0.3">
      <c r="L765041" s="37"/>
      <c r="M765041" s="37"/>
    </row>
    <row r="765114" spans="12:13" x14ac:dyDescent="0.3">
      <c r="L765114" s="37"/>
      <c r="M765114" s="37"/>
    </row>
    <row r="765187" spans="12:13" x14ac:dyDescent="0.3">
      <c r="L765187" s="37"/>
      <c r="M765187" s="37"/>
    </row>
    <row r="765260" spans="12:13" x14ac:dyDescent="0.3">
      <c r="L765260" s="37"/>
      <c r="M765260" s="37"/>
    </row>
    <row r="765333" spans="12:13" x14ac:dyDescent="0.3">
      <c r="L765333" s="37"/>
      <c r="M765333" s="37"/>
    </row>
    <row r="765406" spans="12:13" x14ac:dyDescent="0.3">
      <c r="L765406" s="37"/>
      <c r="M765406" s="37"/>
    </row>
    <row r="765479" spans="12:13" x14ac:dyDescent="0.3">
      <c r="L765479" s="37"/>
      <c r="M765479" s="37"/>
    </row>
    <row r="765552" spans="12:13" x14ac:dyDescent="0.3">
      <c r="L765552" s="37"/>
      <c r="M765552" s="37"/>
    </row>
    <row r="765625" spans="12:13" x14ac:dyDescent="0.3">
      <c r="L765625" s="37"/>
      <c r="M765625" s="37"/>
    </row>
    <row r="765698" spans="12:13" x14ac:dyDescent="0.3">
      <c r="L765698" s="37"/>
      <c r="M765698" s="37"/>
    </row>
    <row r="765771" spans="12:13" x14ac:dyDescent="0.3">
      <c r="L765771" s="37"/>
      <c r="M765771" s="37"/>
    </row>
    <row r="765844" spans="12:13" x14ac:dyDescent="0.3">
      <c r="L765844" s="37"/>
      <c r="M765844" s="37"/>
    </row>
    <row r="765917" spans="12:13" x14ac:dyDescent="0.3">
      <c r="L765917" s="37"/>
      <c r="M765917" s="37"/>
    </row>
    <row r="765990" spans="12:13" x14ac:dyDescent="0.3">
      <c r="L765990" s="37"/>
      <c r="M765990" s="37"/>
    </row>
    <row r="766063" spans="12:13" x14ac:dyDescent="0.3">
      <c r="L766063" s="37"/>
      <c r="M766063" s="37"/>
    </row>
    <row r="766136" spans="12:13" x14ac:dyDescent="0.3">
      <c r="L766136" s="37"/>
      <c r="M766136" s="37"/>
    </row>
    <row r="766209" spans="12:13" x14ac:dyDescent="0.3">
      <c r="L766209" s="37"/>
      <c r="M766209" s="37"/>
    </row>
    <row r="766282" spans="12:13" x14ac:dyDescent="0.3">
      <c r="L766282" s="37"/>
      <c r="M766282" s="37"/>
    </row>
    <row r="766355" spans="12:13" x14ac:dyDescent="0.3">
      <c r="L766355" s="37"/>
      <c r="M766355" s="37"/>
    </row>
    <row r="766428" spans="12:13" x14ac:dyDescent="0.3">
      <c r="L766428" s="37"/>
      <c r="M766428" s="37"/>
    </row>
    <row r="766501" spans="12:13" x14ac:dyDescent="0.3">
      <c r="L766501" s="37"/>
      <c r="M766501" s="37"/>
    </row>
    <row r="766574" spans="12:13" x14ac:dyDescent="0.3">
      <c r="L766574" s="37"/>
      <c r="M766574" s="37"/>
    </row>
    <row r="766647" spans="12:13" x14ac:dyDescent="0.3">
      <c r="L766647" s="37"/>
      <c r="M766647" s="37"/>
    </row>
    <row r="766720" spans="12:13" x14ac:dyDescent="0.3">
      <c r="L766720" s="37"/>
      <c r="M766720" s="37"/>
    </row>
    <row r="766793" spans="12:13" x14ac:dyDescent="0.3">
      <c r="L766793" s="37"/>
      <c r="M766793" s="37"/>
    </row>
    <row r="766866" spans="12:13" x14ac:dyDescent="0.3">
      <c r="L766866" s="37"/>
      <c r="M766866" s="37"/>
    </row>
    <row r="766939" spans="12:13" x14ac:dyDescent="0.3">
      <c r="L766939" s="37"/>
      <c r="M766939" s="37"/>
    </row>
    <row r="767012" spans="12:13" x14ac:dyDescent="0.3">
      <c r="L767012" s="37"/>
      <c r="M767012" s="37"/>
    </row>
    <row r="767085" spans="12:13" x14ac:dyDescent="0.3">
      <c r="L767085" s="37"/>
      <c r="M767085" s="37"/>
    </row>
    <row r="767158" spans="12:13" x14ac:dyDescent="0.3">
      <c r="L767158" s="37"/>
      <c r="M767158" s="37"/>
    </row>
    <row r="767231" spans="12:13" x14ac:dyDescent="0.3">
      <c r="L767231" s="37"/>
      <c r="M767231" s="37"/>
    </row>
    <row r="767304" spans="12:13" x14ac:dyDescent="0.3">
      <c r="L767304" s="37"/>
      <c r="M767304" s="37"/>
    </row>
    <row r="767377" spans="12:13" x14ac:dyDescent="0.3">
      <c r="L767377" s="37"/>
      <c r="M767377" s="37"/>
    </row>
    <row r="767450" spans="12:13" x14ac:dyDescent="0.3">
      <c r="L767450" s="37"/>
      <c r="M767450" s="37"/>
    </row>
    <row r="767523" spans="12:13" x14ac:dyDescent="0.3">
      <c r="L767523" s="37"/>
      <c r="M767523" s="37"/>
    </row>
    <row r="767596" spans="12:13" x14ac:dyDescent="0.3">
      <c r="L767596" s="37"/>
      <c r="M767596" s="37"/>
    </row>
    <row r="767669" spans="12:13" x14ac:dyDescent="0.3">
      <c r="L767669" s="37"/>
      <c r="M767669" s="37"/>
    </row>
    <row r="767742" spans="12:13" x14ac:dyDescent="0.3">
      <c r="L767742" s="37"/>
      <c r="M767742" s="37"/>
    </row>
    <row r="767815" spans="12:13" x14ac:dyDescent="0.3">
      <c r="L767815" s="37"/>
      <c r="M767815" s="37"/>
    </row>
    <row r="767888" spans="12:13" x14ac:dyDescent="0.3">
      <c r="L767888" s="37"/>
      <c r="M767888" s="37"/>
    </row>
    <row r="767961" spans="12:13" x14ac:dyDescent="0.3">
      <c r="L767961" s="37"/>
      <c r="M767961" s="37"/>
    </row>
    <row r="768034" spans="12:13" x14ac:dyDescent="0.3">
      <c r="L768034" s="37"/>
      <c r="M768034" s="37"/>
    </row>
    <row r="768107" spans="12:13" x14ac:dyDescent="0.3">
      <c r="L768107" s="37"/>
      <c r="M768107" s="37"/>
    </row>
    <row r="768180" spans="12:13" x14ac:dyDescent="0.3">
      <c r="L768180" s="37"/>
      <c r="M768180" s="37"/>
    </row>
    <row r="768253" spans="12:13" x14ac:dyDescent="0.3">
      <c r="L768253" s="37"/>
      <c r="M768253" s="37"/>
    </row>
    <row r="768326" spans="12:13" x14ac:dyDescent="0.3">
      <c r="L768326" s="37"/>
      <c r="M768326" s="37"/>
    </row>
    <row r="768399" spans="12:13" x14ac:dyDescent="0.3">
      <c r="L768399" s="37"/>
      <c r="M768399" s="37"/>
    </row>
    <row r="768472" spans="12:13" x14ac:dyDescent="0.3">
      <c r="L768472" s="37"/>
      <c r="M768472" s="37"/>
    </row>
    <row r="768545" spans="12:13" x14ac:dyDescent="0.3">
      <c r="L768545" s="37"/>
      <c r="M768545" s="37"/>
    </row>
    <row r="768618" spans="12:13" x14ac:dyDescent="0.3">
      <c r="L768618" s="37"/>
      <c r="M768618" s="37"/>
    </row>
    <row r="768691" spans="12:13" x14ac:dyDescent="0.3">
      <c r="L768691" s="37"/>
      <c r="M768691" s="37"/>
    </row>
    <row r="768764" spans="12:13" x14ac:dyDescent="0.3">
      <c r="L768764" s="37"/>
      <c r="M768764" s="37"/>
    </row>
    <row r="768837" spans="12:13" x14ac:dyDescent="0.3">
      <c r="L768837" s="37"/>
      <c r="M768837" s="37"/>
    </row>
    <row r="768910" spans="12:13" x14ac:dyDescent="0.3">
      <c r="L768910" s="37"/>
      <c r="M768910" s="37"/>
    </row>
    <row r="768983" spans="12:13" x14ac:dyDescent="0.3">
      <c r="L768983" s="37"/>
      <c r="M768983" s="37"/>
    </row>
    <row r="769056" spans="12:13" x14ac:dyDescent="0.3">
      <c r="L769056" s="37"/>
      <c r="M769056" s="37"/>
    </row>
    <row r="769129" spans="12:13" x14ac:dyDescent="0.3">
      <c r="L769129" s="37"/>
      <c r="M769129" s="37"/>
    </row>
    <row r="769202" spans="12:13" x14ac:dyDescent="0.3">
      <c r="L769202" s="37"/>
      <c r="M769202" s="37"/>
    </row>
    <row r="769275" spans="12:13" x14ac:dyDescent="0.3">
      <c r="L769275" s="37"/>
      <c r="M769275" s="37"/>
    </row>
    <row r="769348" spans="12:13" x14ac:dyDescent="0.3">
      <c r="L769348" s="37"/>
      <c r="M769348" s="37"/>
    </row>
    <row r="769421" spans="12:13" x14ac:dyDescent="0.3">
      <c r="L769421" s="37"/>
      <c r="M769421" s="37"/>
    </row>
    <row r="769494" spans="12:13" x14ac:dyDescent="0.3">
      <c r="L769494" s="37"/>
      <c r="M769494" s="37"/>
    </row>
    <row r="769567" spans="12:13" x14ac:dyDescent="0.3">
      <c r="L769567" s="37"/>
      <c r="M769567" s="37"/>
    </row>
    <row r="769640" spans="12:13" x14ac:dyDescent="0.3">
      <c r="L769640" s="37"/>
      <c r="M769640" s="37"/>
    </row>
    <row r="769713" spans="12:13" x14ac:dyDescent="0.3">
      <c r="L769713" s="37"/>
      <c r="M769713" s="37"/>
    </row>
    <row r="769786" spans="12:13" x14ac:dyDescent="0.3">
      <c r="L769786" s="37"/>
      <c r="M769786" s="37"/>
    </row>
    <row r="769859" spans="12:13" x14ac:dyDescent="0.3">
      <c r="L769859" s="37"/>
      <c r="M769859" s="37"/>
    </row>
    <row r="769932" spans="12:13" x14ac:dyDescent="0.3">
      <c r="L769932" s="37"/>
      <c r="M769932" s="37"/>
    </row>
    <row r="770005" spans="12:13" x14ac:dyDescent="0.3">
      <c r="L770005" s="37"/>
      <c r="M770005" s="37"/>
    </row>
    <row r="770078" spans="12:13" x14ac:dyDescent="0.3">
      <c r="L770078" s="37"/>
      <c r="M770078" s="37"/>
    </row>
    <row r="770151" spans="12:13" x14ac:dyDescent="0.3">
      <c r="L770151" s="37"/>
      <c r="M770151" s="37"/>
    </row>
    <row r="770224" spans="12:13" x14ac:dyDescent="0.3">
      <c r="L770224" s="37"/>
      <c r="M770224" s="37"/>
    </row>
    <row r="770297" spans="12:13" x14ac:dyDescent="0.3">
      <c r="L770297" s="37"/>
      <c r="M770297" s="37"/>
    </row>
    <row r="770370" spans="12:13" x14ac:dyDescent="0.3">
      <c r="L770370" s="37"/>
      <c r="M770370" s="37"/>
    </row>
    <row r="770443" spans="12:13" x14ac:dyDescent="0.3">
      <c r="L770443" s="37"/>
      <c r="M770443" s="37"/>
    </row>
    <row r="770516" spans="12:13" x14ac:dyDescent="0.3">
      <c r="L770516" s="37"/>
      <c r="M770516" s="37"/>
    </row>
    <row r="770589" spans="12:13" x14ac:dyDescent="0.3">
      <c r="L770589" s="37"/>
      <c r="M770589" s="37"/>
    </row>
    <row r="770662" spans="12:13" x14ac:dyDescent="0.3">
      <c r="L770662" s="37"/>
      <c r="M770662" s="37"/>
    </row>
    <row r="770735" spans="12:13" x14ac:dyDescent="0.3">
      <c r="L770735" s="37"/>
      <c r="M770735" s="37"/>
    </row>
    <row r="770808" spans="12:13" x14ac:dyDescent="0.3">
      <c r="L770808" s="37"/>
      <c r="M770808" s="37"/>
    </row>
    <row r="770881" spans="12:13" x14ac:dyDescent="0.3">
      <c r="L770881" s="37"/>
      <c r="M770881" s="37"/>
    </row>
    <row r="770954" spans="12:13" x14ac:dyDescent="0.3">
      <c r="L770954" s="37"/>
      <c r="M770954" s="37"/>
    </row>
    <row r="771027" spans="12:13" x14ac:dyDescent="0.3">
      <c r="L771027" s="37"/>
      <c r="M771027" s="37"/>
    </row>
    <row r="771100" spans="12:13" x14ac:dyDescent="0.3">
      <c r="L771100" s="37"/>
      <c r="M771100" s="37"/>
    </row>
    <row r="771173" spans="12:13" x14ac:dyDescent="0.3">
      <c r="L771173" s="37"/>
      <c r="M771173" s="37"/>
    </row>
    <row r="771246" spans="12:13" x14ac:dyDescent="0.3">
      <c r="L771246" s="37"/>
      <c r="M771246" s="37"/>
    </row>
    <row r="771319" spans="12:13" x14ac:dyDescent="0.3">
      <c r="L771319" s="37"/>
      <c r="M771319" s="37"/>
    </row>
    <row r="771392" spans="12:13" x14ac:dyDescent="0.3">
      <c r="L771392" s="37"/>
      <c r="M771392" s="37"/>
    </row>
    <row r="771465" spans="12:13" x14ac:dyDescent="0.3">
      <c r="L771465" s="37"/>
      <c r="M771465" s="37"/>
    </row>
    <row r="771538" spans="12:13" x14ac:dyDescent="0.3">
      <c r="L771538" s="37"/>
      <c r="M771538" s="37"/>
    </row>
    <row r="771611" spans="12:13" x14ac:dyDescent="0.3">
      <c r="L771611" s="37"/>
      <c r="M771611" s="37"/>
    </row>
    <row r="771684" spans="12:13" x14ac:dyDescent="0.3">
      <c r="L771684" s="37"/>
      <c r="M771684" s="37"/>
    </row>
    <row r="771757" spans="12:13" x14ac:dyDescent="0.3">
      <c r="L771757" s="37"/>
      <c r="M771757" s="37"/>
    </row>
    <row r="771830" spans="12:13" x14ac:dyDescent="0.3">
      <c r="L771830" s="37"/>
      <c r="M771830" s="37"/>
    </row>
    <row r="771903" spans="12:13" x14ac:dyDescent="0.3">
      <c r="L771903" s="37"/>
      <c r="M771903" s="37"/>
    </row>
    <row r="771976" spans="12:13" x14ac:dyDescent="0.3">
      <c r="L771976" s="37"/>
      <c r="M771976" s="37"/>
    </row>
    <row r="772049" spans="12:13" x14ac:dyDescent="0.3">
      <c r="L772049" s="37"/>
      <c r="M772049" s="37"/>
    </row>
    <row r="772122" spans="12:13" x14ac:dyDescent="0.3">
      <c r="L772122" s="37"/>
      <c r="M772122" s="37"/>
    </row>
    <row r="772195" spans="12:13" x14ac:dyDescent="0.3">
      <c r="L772195" s="37"/>
      <c r="M772195" s="37"/>
    </row>
    <row r="772268" spans="12:13" x14ac:dyDescent="0.3">
      <c r="L772268" s="37"/>
      <c r="M772268" s="37"/>
    </row>
    <row r="772341" spans="12:13" x14ac:dyDescent="0.3">
      <c r="L772341" s="37"/>
      <c r="M772341" s="37"/>
    </row>
    <row r="772414" spans="12:13" x14ac:dyDescent="0.3">
      <c r="L772414" s="37"/>
      <c r="M772414" s="37"/>
    </row>
    <row r="772487" spans="12:13" x14ac:dyDescent="0.3">
      <c r="L772487" s="37"/>
      <c r="M772487" s="37"/>
    </row>
    <row r="772560" spans="12:13" x14ac:dyDescent="0.3">
      <c r="L772560" s="37"/>
      <c r="M772560" s="37"/>
    </row>
    <row r="772633" spans="12:13" x14ac:dyDescent="0.3">
      <c r="L772633" s="37"/>
      <c r="M772633" s="37"/>
    </row>
    <row r="772706" spans="12:13" x14ac:dyDescent="0.3">
      <c r="L772706" s="37"/>
      <c r="M772706" s="37"/>
    </row>
    <row r="772779" spans="12:13" x14ac:dyDescent="0.3">
      <c r="L772779" s="37"/>
      <c r="M772779" s="37"/>
    </row>
    <row r="772852" spans="12:13" x14ac:dyDescent="0.3">
      <c r="L772852" s="37"/>
      <c r="M772852" s="37"/>
    </row>
    <row r="772925" spans="12:13" x14ac:dyDescent="0.3">
      <c r="L772925" s="37"/>
      <c r="M772925" s="37"/>
    </row>
    <row r="772998" spans="12:13" x14ac:dyDescent="0.3">
      <c r="L772998" s="37"/>
      <c r="M772998" s="37"/>
    </row>
    <row r="773071" spans="12:13" x14ac:dyDescent="0.3">
      <c r="L773071" s="37"/>
      <c r="M773071" s="37"/>
    </row>
    <row r="773144" spans="12:13" x14ac:dyDescent="0.3">
      <c r="L773144" s="37"/>
      <c r="M773144" s="37"/>
    </row>
    <row r="773217" spans="12:13" x14ac:dyDescent="0.3">
      <c r="L773217" s="37"/>
      <c r="M773217" s="37"/>
    </row>
    <row r="773290" spans="12:13" x14ac:dyDescent="0.3">
      <c r="L773290" s="37"/>
      <c r="M773290" s="37"/>
    </row>
    <row r="773363" spans="12:13" x14ac:dyDescent="0.3">
      <c r="L773363" s="37"/>
      <c r="M773363" s="37"/>
    </row>
    <row r="773436" spans="12:13" x14ac:dyDescent="0.3">
      <c r="L773436" s="37"/>
      <c r="M773436" s="37"/>
    </row>
    <row r="773509" spans="12:13" x14ac:dyDescent="0.3">
      <c r="L773509" s="37"/>
      <c r="M773509" s="37"/>
    </row>
    <row r="773582" spans="12:13" x14ac:dyDescent="0.3">
      <c r="L773582" s="37"/>
      <c r="M773582" s="37"/>
    </row>
    <row r="773655" spans="12:13" x14ac:dyDescent="0.3">
      <c r="L773655" s="37"/>
      <c r="M773655" s="37"/>
    </row>
    <row r="773728" spans="12:13" x14ac:dyDescent="0.3">
      <c r="L773728" s="37"/>
      <c r="M773728" s="37"/>
    </row>
    <row r="773801" spans="12:13" x14ac:dyDescent="0.3">
      <c r="L773801" s="37"/>
      <c r="M773801" s="37"/>
    </row>
    <row r="773874" spans="12:13" x14ac:dyDescent="0.3">
      <c r="L773874" s="37"/>
      <c r="M773874" s="37"/>
    </row>
    <row r="773947" spans="12:13" x14ac:dyDescent="0.3">
      <c r="L773947" s="37"/>
      <c r="M773947" s="37"/>
    </row>
    <row r="774020" spans="12:13" x14ac:dyDescent="0.3">
      <c r="L774020" s="37"/>
      <c r="M774020" s="37"/>
    </row>
    <row r="774093" spans="12:13" x14ac:dyDescent="0.3">
      <c r="L774093" s="37"/>
      <c r="M774093" s="37"/>
    </row>
    <row r="774166" spans="12:13" x14ac:dyDescent="0.3">
      <c r="L774166" s="37"/>
      <c r="M774166" s="37"/>
    </row>
    <row r="774239" spans="12:13" x14ac:dyDescent="0.3">
      <c r="L774239" s="37"/>
      <c r="M774239" s="37"/>
    </row>
    <row r="774312" spans="12:13" x14ac:dyDescent="0.3">
      <c r="L774312" s="37"/>
      <c r="M774312" s="37"/>
    </row>
    <row r="774385" spans="12:13" x14ac:dyDescent="0.3">
      <c r="L774385" s="37"/>
      <c r="M774385" s="37"/>
    </row>
    <row r="774458" spans="12:13" x14ac:dyDescent="0.3">
      <c r="L774458" s="37"/>
      <c r="M774458" s="37"/>
    </row>
    <row r="774531" spans="12:13" x14ac:dyDescent="0.3">
      <c r="L774531" s="37"/>
      <c r="M774531" s="37"/>
    </row>
    <row r="774604" spans="12:13" x14ac:dyDescent="0.3">
      <c r="L774604" s="37"/>
      <c r="M774604" s="37"/>
    </row>
    <row r="774677" spans="12:13" x14ac:dyDescent="0.3">
      <c r="L774677" s="37"/>
      <c r="M774677" s="37"/>
    </row>
    <row r="774750" spans="12:13" x14ac:dyDescent="0.3">
      <c r="L774750" s="37"/>
      <c r="M774750" s="37"/>
    </row>
    <row r="774823" spans="12:13" x14ac:dyDescent="0.3">
      <c r="L774823" s="37"/>
      <c r="M774823" s="37"/>
    </row>
    <row r="774896" spans="12:13" x14ac:dyDescent="0.3">
      <c r="L774896" s="37"/>
      <c r="M774896" s="37"/>
    </row>
    <row r="774969" spans="12:13" x14ac:dyDescent="0.3">
      <c r="L774969" s="37"/>
      <c r="M774969" s="37"/>
    </row>
    <row r="775042" spans="12:13" x14ac:dyDescent="0.3">
      <c r="L775042" s="37"/>
      <c r="M775042" s="37"/>
    </row>
    <row r="775115" spans="12:13" x14ac:dyDescent="0.3">
      <c r="L775115" s="37"/>
      <c r="M775115" s="37"/>
    </row>
    <row r="775188" spans="12:13" x14ac:dyDescent="0.3">
      <c r="L775188" s="37"/>
      <c r="M775188" s="37"/>
    </row>
    <row r="775261" spans="12:13" x14ac:dyDescent="0.3">
      <c r="L775261" s="37"/>
      <c r="M775261" s="37"/>
    </row>
    <row r="775334" spans="12:13" x14ac:dyDescent="0.3">
      <c r="L775334" s="37"/>
      <c r="M775334" s="37"/>
    </row>
    <row r="775407" spans="12:13" x14ac:dyDescent="0.3">
      <c r="L775407" s="37"/>
      <c r="M775407" s="37"/>
    </row>
    <row r="775480" spans="12:13" x14ac:dyDescent="0.3">
      <c r="L775480" s="37"/>
      <c r="M775480" s="37"/>
    </row>
    <row r="775553" spans="12:13" x14ac:dyDescent="0.3">
      <c r="L775553" s="37"/>
      <c r="M775553" s="37"/>
    </row>
    <row r="775626" spans="12:13" x14ac:dyDescent="0.3">
      <c r="L775626" s="37"/>
      <c r="M775626" s="37"/>
    </row>
    <row r="775699" spans="12:13" x14ac:dyDescent="0.3">
      <c r="L775699" s="37"/>
      <c r="M775699" s="37"/>
    </row>
    <row r="775772" spans="12:13" x14ac:dyDescent="0.3">
      <c r="L775772" s="37"/>
      <c r="M775772" s="37"/>
    </row>
    <row r="775845" spans="12:13" x14ac:dyDescent="0.3">
      <c r="L775845" s="37"/>
      <c r="M775845" s="37"/>
    </row>
    <row r="775918" spans="12:13" x14ac:dyDescent="0.3">
      <c r="L775918" s="37"/>
      <c r="M775918" s="37"/>
    </row>
    <row r="775991" spans="12:13" x14ac:dyDescent="0.3">
      <c r="L775991" s="37"/>
      <c r="M775991" s="37"/>
    </row>
    <row r="776064" spans="12:13" x14ac:dyDescent="0.3">
      <c r="L776064" s="37"/>
      <c r="M776064" s="37"/>
    </row>
    <row r="776137" spans="12:13" x14ac:dyDescent="0.3">
      <c r="L776137" s="37"/>
      <c r="M776137" s="37"/>
    </row>
    <row r="776210" spans="12:13" x14ac:dyDescent="0.3">
      <c r="L776210" s="37"/>
      <c r="M776210" s="37"/>
    </row>
    <row r="776283" spans="12:13" x14ac:dyDescent="0.3">
      <c r="L776283" s="37"/>
      <c r="M776283" s="37"/>
    </row>
    <row r="776356" spans="12:13" x14ac:dyDescent="0.3">
      <c r="L776356" s="37"/>
      <c r="M776356" s="37"/>
    </row>
    <row r="776429" spans="12:13" x14ac:dyDescent="0.3">
      <c r="L776429" s="37"/>
      <c r="M776429" s="37"/>
    </row>
    <row r="776502" spans="12:13" x14ac:dyDescent="0.3">
      <c r="L776502" s="37"/>
      <c r="M776502" s="37"/>
    </row>
    <row r="776575" spans="12:13" x14ac:dyDescent="0.3">
      <c r="L776575" s="37"/>
      <c r="M776575" s="37"/>
    </row>
    <row r="776648" spans="12:13" x14ac:dyDescent="0.3">
      <c r="L776648" s="37"/>
      <c r="M776648" s="37"/>
    </row>
    <row r="776721" spans="12:13" x14ac:dyDescent="0.3">
      <c r="L776721" s="37"/>
      <c r="M776721" s="37"/>
    </row>
    <row r="776794" spans="12:13" x14ac:dyDescent="0.3">
      <c r="L776794" s="37"/>
      <c r="M776794" s="37"/>
    </row>
    <row r="776867" spans="12:13" x14ac:dyDescent="0.3">
      <c r="L776867" s="37"/>
      <c r="M776867" s="37"/>
    </row>
    <row r="776940" spans="12:13" x14ac:dyDescent="0.3">
      <c r="L776940" s="37"/>
      <c r="M776940" s="37"/>
    </row>
    <row r="777013" spans="12:13" x14ac:dyDescent="0.3">
      <c r="L777013" s="37"/>
      <c r="M777013" s="37"/>
    </row>
    <row r="777086" spans="12:13" x14ac:dyDescent="0.3">
      <c r="L777086" s="37"/>
      <c r="M777086" s="37"/>
    </row>
    <row r="777159" spans="12:13" x14ac:dyDescent="0.3">
      <c r="L777159" s="37"/>
      <c r="M777159" s="37"/>
    </row>
    <row r="777232" spans="12:13" x14ac:dyDescent="0.3">
      <c r="L777232" s="37"/>
      <c r="M777232" s="37"/>
    </row>
    <row r="777305" spans="12:13" x14ac:dyDescent="0.3">
      <c r="L777305" s="37"/>
      <c r="M777305" s="37"/>
    </row>
    <row r="777378" spans="12:13" x14ac:dyDescent="0.3">
      <c r="L777378" s="37"/>
      <c r="M777378" s="37"/>
    </row>
    <row r="777451" spans="12:13" x14ac:dyDescent="0.3">
      <c r="L777451" s="37"/>
      <c r="M777451" s="37"/>
    </row>
    <row r="777524" spans="12:13" x14ac:dyDescent="0.3">
      <c r="L777524" s="37"/>
      <c r="M777524" s="37"/>
    </row>
    <row r="777597" spans="12:13" x14ac:dyDescent="0.3">
      <c r="L777597" s="37"/>
      <c r="M777597" s="37"/>
    </row>
    <row r="777670" spans="12:13" x14ac:dyDescent="0.3">
      <c r="L777670" s="37"/>
      <c r="M777670" s="37"/>
    </row>
    <row r="777743" spans="12:13" x14ac:dyDescent="0.3">
      <c r="L777743" s="37"/>
      <c r="M777743" s="37"/>
    </row>
    <row r="777816" spans="12:13" x14ac:dyDescent="0.3">
      <c r="L777816" s="37"/>
      <c r="M777816" s="37"/>
    </row>
    <row r="777889" spans="12:13" x14ac:dyDescent="0.3">
      <c r="L777889" s="37"/>
      <c r="M777889" s="37"/>
    </row>
    <row r="777962" spans="12:13" x14ac:dyDescent="0.3">
      <c r="L777962" s="37"/>
      <c r="M777962" s="37"/>
    </row>
    <row r="778035" spans="12:13" x14ac:dyDescent="0.3">
      <c r="L778035" s="37"/>
      <c r="M778035" s="37"/>
    </row>
    <row r="778108" spans="12:13" x14ac:dyDescent="0.3">
      <c r="L778108" s="37"/>
      <c r="M778108" s="37"/>
    </row>
    <row r="778181" spans="12:13" x14ac:dyDescent="0.3">
      <c r="L778181" s="37"/>
      <c r="M778181" s="37"/>
    </row>
    <row r="778254" spans="12:13" x14ac:dyDescent="0.3">
      <c r="L778254" s="37"/>
      <c r="M778254" s="37"/>
    </row>
    <row r="778327" spans="12:13" x14ac:dyDescent="0.3">
      <c r="L778327" s="37"/>
      <c r="M778327" s="37"/>
    </row>
    <row r="778400" spans="12:13" x14ac:dyDescent="0.3">
      <c r="L778400" s="37"/>
      <c r="M778400" s="37"/>
    </row>
    <row r="778473" spans="12:13" x14ac:dyDescent="0.3">
      <c r="L778473" s="37"/>
      <c r="M778473" s="37"/>
    </row>
    <row r="778546" spans="12:13" x14ac:dyDescent="0.3">
      <c r="L778546" s="37"/>
      <c r="M778546" s="37"/>
    </row>
    <row r="778619" spans="12:13" x14ac:dyDescent="0.3">
      <c r="L778619" s="37"/>
      <c r="M778619" s="37"/>
    </row>
    <row r="778692" spans="12:13" x14ac:dyDescent="0.3">
      <c r="L778692" s="37"/>
      <c r="M778692" s="37"/>
    </row>
    <row r="778765" spans="12:13" x14ac:dyDescent="0.3">
      <c r="L778765" s="37"/>
      <c r="M778765" s="37"/>
    </row>
    <row r="778838" spans="12:13" x14ac:dyDescent="0.3">
      <c r="L778838" s="37"/>
      <c r="M778838" s="37"/>
    </row>
    <row r="778911" spans="12:13" x14ac:dyDescent="0.3">
      <c r="L778911" s="37"/>
      <c r="M778911" s="37"/>
    </row>
    <row r="778984" spans="12:13" x14ac:dyDescent="0.3">
      <c r="L778984" s="37"/>
      <c r="M778984" s="37"/>
    </row>
    <row r="779057" spans="12:13" x14ac:dyDescent="0.3">
      <c r="L779057" s="37"/>
      <c r="M779057" s="37"/>
    </row>
    <row r="779130" spans="12:13" x14ac:dyDescent="0.3">
      <c r="L779130" s="37"/>
      <c r="M779130" s="37"/>
    </row>
    <row r="779203" spans="12:13" x14ac:dyDescent="0.3">
      <c r="L779203" s="37"/>
      <c r="M779203" s="37"/>
    </row>
    <row r="779276" spans="12:13" x14ac:dyDescent="0.3">
      <c r="L779276" s="37"/>
      <c r="M779276" s="37"/>
    </row>
    <row r="779349" spans="12:13" x14ac:dyDescent="0.3">
      <c r="L779349" s="37"/>
      <c r="M779349" s="37"/>
    </row>
    <row r="779422" spans="12:13" x14ac:dyDescent="0.3">
      <c r="L779422" s="37"/>
      <c r="M779422" s="37"/>
    </row>
    <row r="779495" spans="12:13" x14ac:dyDescent="0.3">
      <c r="L779495" s="37"/>
      <c r="M779495" s="37"/>
    </row>
    <row r="779568" spans="12:13" x14ac:dyDescent="0.3">
      <c r="L779568" s="37"/>
      <c r="M779568" s="37"/>
    </row>
    <row r="779641" spans="12:13" x14ac:dyDescent="0.3">
      <c r="L779641" s="37"/>
      <c r="M779641" s="37"/>
    </row>
    <row r="779714" spans="12:13" x14ac:dyDescent="0.3">
      <c r="L779714" s="37"/>
      <c r="M779714" s="37"/>
    </row>
    <row r="779787" spans="12:13" x14ac:dyDescent="0.3">
      <c r="L779787" s="37"/>
      <c r="M779787" s="37"/>
    </row>
    <row r="779860" spans="12:13" x14ac:dyDescent="0.3">
      <c r="L779860" s="37"/>
      <c r="M779860" s="37"/>
    </row>
    <row r="779933" spans="12:13" x14ac:dyDescent="0.3">
      <c r="L779933" s="37"/>
      <c r="M779933" s="37"/>
    </row>
    <row r="780006" spans="12:13" x14ac:dyDescent="0.3">
      <c r="L780006" s="37"/>
      <c r="M780006" s="37"/>
    </row>
    <row r="780079" spans="12:13" x14ac:dyDescent="0.3">
      <c r="L780079" s="37"/>
      <c r="M780079" s="37"/>
    </row>
    <row r="780152" spans="12:13" x14ac:dyDescent="0.3">
      <c r="L780152" s="37"/>
      <c r="M780152" s="37"/>
    </row>
    <row r="780225" spans="12:13" x14ac:dyDescent="0.3">
      <c r="L780225" s="37"/>
      <c r="M780225" s="37"/>
    </row>
    <row r="780298" spans="12:13" x14ac:dyDescent="0.3">
      <c r="L780298" s="37"/>
      <c r="M780298" s="37"/>
    </row>
    <row r="780371" spans="12:13" x14ac:dyDescent="0.3">
      <c r="L780371" s="37"/>
      <c r="M780371" s="37"/>
    </row>
    <row r="780444" spans="12:13" x14ac:dyDescent="0.3">
      <c r="L780444" s="37"/>
      <c r="M780444" s="37"/>
    </row>
    <row r="780517" spans="12:13" x14ac:dyDescent="0.3">
      <c r="L780517" s="37"/>
      <c r="M780517" s="37"/>
    </row>
    <row r="780590" spans="12:13" x14ac:dyDescent="0.3">
      <c r="L780590" s="37"/>
      <c r="M780590" s="37"/>
    </row>
    <row r="780663" spans="12:13" x14ac:dyDescent="0.3">
      <c r="L780663" s="37"/>
      <c r="M780663" s="37"/>
    </row>
    <row r="780736" spans="12:13" x14ac:dyDescent="0.3">
      <c r="L780736" s="37"/>
      <c r="M780736" s="37"/>
    </row>
    <row r="780809" spans="12:13" x14ac:dyDescent="0.3">
      <c r="L780809" s="37"/>
      <c r="M780809" s="37"/>
    </row>
    <row r="780882" spans="12:13" x14ac:dyDescent="0.3">
      <c r="L780882" s="37"/>
      <c r="M780882" s="37"/>
    </row>
    <row r="780955" spans="12:13" x14ac:dyDescent="0.3">
      <c r="L780955" s="37"/>
      <c r="M780955" s="37"/>
    </row>
    <row r="781028" spans="12:13" x14ac:dyDescent="0.3">
      <c r="L781028" s="37"/>
      <c r="M781028" s="37"/>
    </row>
    <row r="781101" spans="12:13" x14ac:dyDescent="0.3">
      <c r="L781101" s="37"/>
      <c r="M781101" s="37"/>
    </row>
    <row r="781174" spans="12:13" x14ac:dyDescent="0.3">
      <c r="L781174" s="37"/>
      <c r="M781174" s="37"/>
    </row>
    <row r="781247" spans="12:13" x14ac:dyDescent="0.3">
      <c r="L781247" s="37"/>
      <c r="M781247" s="37"/>
    </row>
    <row r="781320" spans="12:13" x14ac:dyDescent="0.3">
      <c r="L781320" s="37"/>
      <c r="M781320" s="37"/>
    </row>
    <row r="781393" spans="12:13" x14ac:dyDescent="0.3">
      <c r="L781393" s="37"/>
      <c r="M781393" s="37"/>
    </row>
    <row r="781466" spans="12:13" x14ac:dyDescent="0.3">
      <c r="L781466" s="37"/>
      <c r="M781466" s="37"/>
    </row>
    <row r="781539" spans="12:13" x14ac:dyDescent="0.3">
      <c r="L781539" s="37"/>
      <c r="M781539" s="37"/>
    </row>
    <row r="781612" spans="12:13" x14ac:dyDescent="0.3">
      <c r="L781612" s="37"/>
      <c r="M781612" s="37"/>
    </row>
    <row r="781685" spans="12:13" x14ac:dyDescent="0.3">
      <c r="L781685" s="37"/>
      <c r="M781685" s="37"/>
    </row>
    <row r="781758" spans="12:13" x14ac:dyDescent="0.3">
      <c r="L781758" s="37"/>
      <c r="M781758" s="37"/>
    </row>
    <row r="781831" spans="12:13" x14ac:dyDescent="0.3">
      <c r="L781831" s="37"/>
      <c r="M781831" s="37"/>
    </row>
    <row r="781904" spans="12:13" x14ac:dyDescent="0.3">
      <c r="L781904" s="37"/>
      <c r="M781904" s="37"/>
    </row>
    <row r="781977" spans="12:13" x14ac:dyDescent="0.3">
      <c r="L781977" s="37"/>
      <c r="M781977" s="37"/>
    </row>
    <row r="782050" spans="12:13" x14ac:dyDescent="0.3">
      <c r="L782050" s="37"/>
      <c r="M782050" s="37"/>
    </row>
    <row r="782123" spans="12:13" x14ac:dyDescent="0.3">
      <c r="L782123" s="37"/>
      <c r="M782123" s="37"/>
    </row>
    <row r="782196" spans="12:13" x14ac:dyDescent="0.3">
      <c r="L782196" s="37"/>
      <c r="M782196" s="37"/>
    </row>
    <row r="782269" spans="12:13" x14ac:dyDescent="0.3">
      <c r="L782269" s="37"/>
      <c r="M782269" s="37"/>
    </row>
    <row r="782342" spans="12:13" x14ac:dyDescent="0.3">
      <c r="L782342" s="37"/>
      <c r="M782342" s="37"/>
    </row>
    <row r="782415" spans="12:13" x14ac:dyDescent="0.3">
      <c r="L782415" s="37"/>
      <c r="M782415" s="37"/>
    </row>
    <row r="782488" spans="12:13" x14ac:dyDescent="0.3">
      <c r="L782488" s="37"/>
      <c r="M782488" s="37"/>
    </row>
    <row r="782561" spans="12:13" x14ac:dyDescent="0.3">
      <c r="L782561" s="37"/>
      <c r="M782561" s="37"/>
    </row>
    <row r="782634" spans="12:13" x14ac:dyDescent="0.3">
      <c r="L782634" s="37"/>
      <c r="M782634" s="37"/>
    </row>
    <row r="782707" spans="12:13" x14ac:dyDescent="0.3">
      <c r="L782707" s="37"/>
      <c r="M782707" s="37"/>
    </row>
    <row r="782780" spans="12:13" x14ac:dyDescent="0.3">
      <c r="L782780" s="37"/>
      <c r="M782780" s="37"/>
    </row>
    <row r="782853" spans="12:13" x14ac:dyDescent="0.3">
      <c r="L782853" s="37"/>
      <c r="M782853" s="37"/>
    </row>
    <row r="782926" spans="12:13" x14ac:dyDescent="0.3">
      <c r="L782926" s="37"/>
      <c r="M782926" s="37"/>
    </row>
    <row r="782999" spans="12:13" x14ac:dyDescent="0.3">
      <c r="L782999" s="37"/>
      <c r="M782999" s="37"/>
    </row>
    <row r="783072" spans="12:13" x14ac:dyDescent="0.3">
      <c r="L783072" s="37"/>
      <c r="M783072" s="37"/>
    </row>
    <row r="783145" spans="12:13" x14ac:dyDescent="0.3">
      <c r="L783145" s="37"/>
      <c r="M783145" s="37"/>
    </row>
    <row r="783218" spans="12:13" x14ac:dyDescent="0.3">
      <c r="L783218" s="37"/>
      <c r="M783218" s="37"/>
    </row>
    <row r="783291" spans="12:13" x14ac:dyDescent="0.3">
      <c r="L783291" s="37"/>
      <c r="M783291" s="37"/>
    </row>
    <row r="783364" spans="12:13" x14ac:dyDescent="0.3">
      <c r="L783364" s="37"/>
      <c r="M783364" s="37"/>
    </row>
    <row r="783437" spans="12:13" x14ac:dyDescent="0.3">
      <c r="L783437" s="37"/>
      <c r="M783437" s="37"/>
    </row>
    <row r="783510" spans="12:13" x14ac:dyDescent="0.3">
      <c r="L783510" s="37"/>
      <c r="M783510" s="37"/>
    </row>
    <row r="783583" spans="12:13" x14ac:dyDescent="0.3">
      <c r="L783583" s="37"/>
      <c r="M783583" s="37"/>
    </row>
    <row r="783656" spans="12:13" x14ac:dyDescent="0.3">
      <c r="L783656" s="37"/>
      <c r="M783656" s="37"/>
    </row>
    <row r="783729" spans="12:13" x14ac:dyDescent="0.3">
      <c r="L783729" s="37"/>
      <c r="M783729" s="37"/>
    </row>
    <row r="783802" spans="12:13" x14ac:dyDescent="0.3">
      <c r="L783802" s="37"/>
      <c r="M783802" s="37"/>
    </row>
    <row r="783875" spans="12:13" x14ac:dyDescent="0.3">
      <c r="L783875" s="37"/>
      <c r="M783875" s="37"/>
    </row>
    <row r="783948" spans="12:13" x14ac:dyDescent="0.3">
      <c r="L783948" s="37"/>
      <c r="M783948" s="37"/>
    </row>
    <row r="784021" spans="12:13" x14ac:dyDescent="0.3">
      <c r="L784021" s="37"/>
      <c r="M784021" s="37"/>
    </row>
    <row r="784094" spans="12:13" x14ac:dyDescent="0.3">
      <c r="L784094" s="37"/>
      <c r="M784094" s="37"/>
    </row>
    <row r="784167" spans="12:13" x14ac:dyDescent="0.3">
      <c r="L784167" s="37"/>
      <c r="M784167" s="37"/>
    </row>
    <row r="784240" spans="12:13" x14ac:dyDescent="0.3">
      <c r="L784240" s="37"/>
      <c r="M784240" s="37"/>
    </row>
    <row r="784313" spans="12:13" x14ac:dyDescent="0.3">
      <c r="L784313" s="37"/>
      <c r="M784313" s="37"/>
    </row>
    <row r="784386" spans="12:13" x14ac:dyDescent="0.3">
      <c r="L784386" s="37"/>
      <c r="M784386" s="37"/>
    </row>
    <row r="784459" spans="12:13" x14ac:dyDescent="0.3">
      <c r="L784459" s="37"/>
      <c r="M784459" s="37"/>
    </row>
    <row r="784532" spans="12:13" x14ac:dyDescent="0.3">
      <c r="L784532" s="37"/>
      <c r="M784532" s="37"/>
    </row>
    <row r="784605" spans="12:13" x14ac:dyDescent="0.3">
      <c r="L784605" s="37"/>
      <c r="M784605" s="37"/>
    </row>
    <row r="784678" spans="12:13" x14ac:dyDescent="0.3">
      <c r="L784678" s="37"/>
      <c r="M784678" s="37"/>
    </row>
    <row r="784751" spans="12:13" x14ac:dyDescent="0.3">
      <c r="L784751" s="37"/>
      <c r="M784751" s="37"/>
    </row>
    <row r="784824" spans="12:13" x14ac:dyDescent="0.3">
      <c r="L784824" s="37"/>
      <c r="M784824" s="37"/>
    </row>
    <row r="784897" spans="12:13" x14ac:dyDescent="0.3">
      <c r="L784897" s="37"/>
      <c r="M784897" s="37"/>
    </row>
    <row r="784970" spans="12:13" x14ac:dyDescent="0.3">
      <c r="L784970" s="37"/>
      <c r="M784970" s="37"/>
    </row>
    <row r="785043" spans="12:13" x14ac:dyDescent="0.3">
      <c r="L785043" s="37"/>
      <c r="M785043" s="37"/>
    </row>
    <row r="785116" spans="12:13" x14ac:dyDescent="0.3">
      <c r="L785116" s="37"/>
      <c r="M785116" s="37"/>
    </row>
    <row r="785189" spans="12:13" x14ac:dyDescent="0.3">
      <c r="L785189" s="37"/>
      <c r="M785189" s="37"/>
    </row>
    <row r="785262" spans="12:13" x14ac:dyDescent="0.3">
      <c r="L785262" s="37"/>
      <c r="M785262" s="37"/>
    </row>
    <row r="785335" spans="12:13" x14ac:dyDescent="0.3">
      <c r="L785335" s="37"/>
      <c r="M785335" s="37"/>
    </row>
    <row r="785408" spans="12:13" x14ac:dyDescent="0.3">
      <c r="L785408" s="37"/>
      <c r="M785408" s="37"/>
    </row>
    <row r="785481" spans="12:13" x14ac:dyDescent="0.3">
      <c r="L785481" s="37"/>
      <c r="M785481" s="37"/>
    </row>
    <row r="785554" spans="12:13" x14ac:dyDescent="0.3">
      <c r="L785554" s="37"/>
      <c r="M785554" s="37"/>
    </row>
    <row r="785627" spans="12:13" x14ac:dyDescent="0.3">
      <c r="L785627" s="37"/>
      <c r="M785627" s="37"/>
    </row>
    <row r="785700" spans="12:13" x14ac:dyDescent="0.3">
      <c r="L785700" s="37"/>
      <c r="M785700" s="37"/>
    </row>
    <row r="785773" spans="12:13" x14ac:dyDescent="0.3">
      <c r="L785773" s="37"/>
      <c r="M785773" s="37"/>
    </row>
    <row r="785846" spans="12:13" x14ac:dyDescent="0.3">
      <c r="L785846" s="37"/>
      <c r="M785846" s="37"/>
    </row>
    <row r="785919" spans="12:13" x14ac:dyDescent="0.3">
      <c r="L785919" s="37"/>
      <c r="M785919" s="37"/>
    </row>
    <row r="785992" spans="12:13" x14ac:dyDescent="0.3">
      <c r="L785992" s="37"/>
      <c r="M785992" s="37"/>
    </row>
    <row r="786065" spans="12:13" x14ac:dyDescent="0.3">
      <c r="L786065" s="37"/>
      <c r="M786065" s="37"/>
    </row>
    <row r="786138" spans="12:13" x14ac:dyDescent="0.3">
      <c r="L786138" s="37"/>
      <c r="M786138" s="37"/>
    </row>
    <row r="786211" spans="12:13" x14ac:dyDescent="0.3">
      <c r="L786211" s="37"/>
      <c r="M786211" s="37"/>
    </row>
    <row r="786284" spans="12:13" x14ac:dyDescent="0.3">
      <c r="L786284" s="37"/>
      <c r="M786284" s="37"/>
    </row>
    <row r="786357" spans="12:13" x14ac:dyDescent="0.3">
      <c r="L786357" s="37"/>
      <c r="M786357" s="37"/>
    </row>
    <row r="786430" spans="12:13" x14ac:dyDescent="0.3">
      <c r="L786430" s="37"/>
      <c r="M786430" s="37"/>
    </row>
    <row r="786503" spans="12:13" x14ac:dyDescent="0.3">
      <c r="L786503" s="37"/>
      <c r="M786503" s="37"/>
    </row>
    <row r="786576" spans="12:13" x14ac:dyDescent="0.3">
      <c r="L786576" s="37"/>
      <c r="M786576" s="37"/>
    </row>
    <row r="786649" spans="12:13" x14ac:dyDescent="0.3">
      <c r="L786649" s="37"/>
      <c r="M786649" s="37"/>
    </row>
    <row r="786722" spans="12:13" x14ac:dyDescent="0.3">
      <c r="L786722" s="37"/>
      <c r="M786722" s="37"/>
    </row>
    <row r="786795" spans="12:13" x14ac:dyDescent="0.3">
      <c r="L786795" s="37"/>
      <c r="M786795" s="37"/>
    </row>
    <row r="786868" spans="12:13" x14ac:dyDescent="0.3">
      <c r="L786868" s="37"/>
      <c r="M786868" s="37"/>
    </row>
    <row r="786941" spans="12:13" x14ac:dyDescent="0.3">
      <c r="L786941" s="37"/>
      <c r="M786941" s="37"/>
    </row>
    <row r="787014" spans="12:13" x14ac:dyDescent="0.3">
      <c r="L787014" s="37"/>
      <c r="M787014" s="37"/>
    </row>
    <row r="787087" spans="12:13" x14ac:dyDescent="0.3">
      <c r="L787087" s="37"/>
      <c r="M787087" s="37"/>
    </row>
    <row r="787160" spans="12:13" x14ac:dyDescent="0.3">
      <c r="L787160" s="37"/>
      <c r="M787160" s="37"/>
    </row>
    <row r="787233" spans="12:13" x14ac:dyDescent="0.3">
      <c r="L787233" s="37"/>
      <c r="M787233" s="37"/>
    </row>
    <row r="787306" spans="12:13" x14ac:dyDescent="0.3">
      <c r="L787306" s="37"/>
      <c r="M787306" s="37"/>
    </row>
    <row r="787379" spans="12:13" x14ac:dyDescent="0.3">
      <c r="L787379" s="37"/>
      <c r="M787379" s="37"/>
    </row>
    <row r="787452" spans="12:13" x14ac:dyDescent="0.3">
      <c r="L787452" s="37"/>
      <c r="M787452" s="37"/>
    </row>
    <row r="787525" spans="12:13" x14ac:dyDescent="0.3">
      <c r="L787525" s="37"/>
      <c r="M787525" s="37"/>
    </row>
    <row r="787598" spans="12:13" x14ac:dyDescent="0.3">
      <c r="L787598" s="37"/>
      <c r="M787598" s="37"/>
    </row>
    <row r="787671" spans="12:13" x14ac:dyDescent="0.3">
      <c r="L787671" s="37"/>
      <c r="M787671" s="37"/>
    </row>
    <row r="787744" spans="12:13" x14ac:dyDescent="0.3">
      <c r="L787744" s="37"/>
      <c r="M787744" s="37"/>
    </row>
    <row r="787817" spans="12:13" x14ac:dyDescent="0.3">
      <c r="L787817" s="37"/>
      <c r="M787817" s="37"/>
    </row>
    <row r="787890" spans="12:13" x14ac:dyDescent="0.3">
      <c r="L787890" s="37"/>
      <c r="M787890" s="37"/>
    </row>
    <row r="787963" spans="12:13" x14ac:dyDescent="0.3">
      <c r="L787963" s="37"/>
      <c r="M787963" s="37"/>
    </row>
    <row r="788036" spans="12:13" x14ac:dyDescent="0.3">
      <c r="L788036" s="37"/>
      <c r="M788036" s="37"/>
    </row>
    <row r="788109" spans="12:13" x14ac:dyDescent="0.3">
      <c r="L788109" s="37"/>
      <c r="M788109" s="37"/>
    </row>
    <row r="788182" spans="12:13" x14ac:dyDescent="0.3">
      <c r="L788182" s="37"/>
      <c r="M788182" s="37"/>
    </row>
    <row r="788255" spans="12:13" x14ac:dyDescent="0.3">
      <c r="L788255" s="37"/>
      <c r="M788255" s="37"/>
    </row>
    <row r="788328" spans="12:13" x14ac:dyDescent="0.3">
      <c r="L788328" s="37"/>
      <c r="M788328" s="37"/>
    </row>
    <row r="788401" spans="12:13" x14ac:dyDescent="0.3">
      <c r="L788401" s="37"/>
      <c r="M788401" s="37"/>
    </row>
    <row r="788474" spans="12:13" x14ac:dyDescent="0.3">
      <c r="L788474" s="37"/>
      <c r="M788474" s="37"/>
    </row>
    <row r="788547" spans="12:13" x14ac:dyDescent="0.3">
      <c r="L788547" s="37"/>
      <c r="M788547" s="37"/>
    </row>
    <row r="788620" spans="12:13" x14ac:dyDescent="0.3">
      <c r="L788620" s="37"/>
      <c r="M788620" s="37"/>
    </row>
    <row r="788693" spans="12:13" x14ac:dyDescent="0.3">
      <c r="L788693" s="37"/>
      <c r="M788693" s="37"/>
    </row>
    <row r="788766" spans="12:13" x14ac:dyDescent="0.3">
      <c r="L788766" s="37"/>
      <c r="M788766" s="37"/>
    </row>
    <row r="788839" spans="12:13" x14ac:dyDescent="0.3">
      <c r="L788839" s="37"/>
      <c r="M788839" s="37"/>
    </row>
    <row r="788912" spans="12:13" x14ac:dyDescent="0.3">
      <c r="L788912" s="37"/>
      <c r="M788912" s="37"/>
    </row>
    <row r="788985" spans="12:13" x14ac:dyDescent="0.3">
      <c r="L788985" s="37"/>
      <c r="M788985" s="37"/>
    </row>
    <row r="789058" spans="12:13" x14ac:dyDescent="0.3">
      <c r="L789058" s="37"/>
      <c r="M789058" s="37"/>
    </row>
    <row r="789131" spans="12:13" x14ac:dyDescent="0.3">
      <c r="L789131" s="37"/>
      <c r="M789131" s="37"/>
    </row>
    <row r="789204" spans="12:13" x14ac:dyDescent="0.3">
      <c r="L789204" s="37"/>
      <c r="M789204" s="37"/>
    </row>
    <row r="789277" spans="12:13" x14ac:dyDescent="0.3">
      <c r="L789277" s="37"/>
      <c r="M789277" s="37"/>
    </row>
    <row r="789350" spans="12:13" x14ac:dyDescent="0.3">
      <c r="L789350" s="37"/>
      <c r="M789350" s="37"/>
    </row>
    <row r="789423" spans="12:13" x14ac:dyDescent="0.3">
      <c r="L789423" s="37"/>
      <c r="M789423" s="37"/>
    </row>
    <row r="789496" spans="12:13" x14ac:dyDescent="0.3">
      <c r="L789496" s="37"/>
      <c r="M789496" s="37"/>
    </row>
    <row r="789569" spans="12:13" x14ac:dyDescent="0.3">
      <c r="L789569" s="37"/>
      <c r="M789569" s="37"/>
    </row>
    <row r="789642" spans="12:13" x14ac:dyDescent="0.3">
      <c r="L789642" s="37"/>
      <c r="M789642" s="37"/>
    </row>
    <row r="789715" spans="12:13" x14ac:dyDescent="0.3">
      <c r="L789715" s="37"/>
      <c r="M789715" s="37"/>
    </row>
    <row r="789788" spans="12:13" x14ac:dyDescent="0.3">
      <c r="L789788" s="37"/>
      <c r="M789788" s="37"/>
    </row>
    <row r="789861" spans="12:13" x14ac:dyDescent="0.3">
      <c r="L789861" s="37"/>
      <c r="M789861" s="37"/>
    </row>
    <row r="789934" spans="12:13" x14ac:dyDescent="0.3">
      <c r="L789934" s="37"/>
      <c r="M789934" s="37"/>
    </row>
    <row r="790007" spans="12:13" x14ac:dyDescent="0.3">
      <c r="L790007" s="37"/>
      <c r="M790007" s="37"/>
    </row>
    <row r="790080" spans="12:13" x14ac:dyDescent="0.3">
      <c r="L790080" s="37"/>
      <c r="M790080" s="37"/>
    </row>
    <row r="790153" spans="12:13" x14ac:dyDescent="0.3">
      <c r="L790153" s="37"/>
      <c r="M790153" s="37"/>
    </row>
    <row r="790226" spans="12:13" x14ac:dyDescent="0.3">
      <c r="L790226" s="37"/>
      <c r="M790226" s="37"/>
    </row>
    <row r="790299" spans="12:13" x14ac:dyDescent="0.3">
      <c r="L790299" s="37"/>
      <c r="M790299" s="37"/>
    </row>
    <row r="790372" spans="12:13" x14ac:dyDescent="0.3">
      <c r="L790372" s="37"/>
      <c r="M790372" s="37"/>
    </row>
    <row r="790445" spans="12:13" x14ac:dyDescent="0.3">
      <c r="L790445" s="37"/>
      <c r="M790445" s="37"/>
    </row>
    <row r="790518" spans="12:13" x14ac:dyDescent="0.3">
      <c r="L790518" s="37"/>
      <c r="M790518" s="37"/>
    </row>
    <row r="790591" spans="12:13" x14ac:dyDescent="0.3">
      <c r="L790591" s="37"/>
      <c r="M790591" s="37"/>
    </row>
    <row r="790664" spans="12:13" x14ac:dyDescent="0.3">
      <c r="L790664" s="37"/>
      <c r="M790664" s="37"/>
    </row>
    <row r="790737" spans="12:13" x14ac:dyDescent="0.3">
      <c r="L790737" s="37"/>
      <c r="M790737" s="37"/>
    </row>
    <row r="790810" spans="12:13" x14ac:dyDescent="0.3">
      <c r="L790810" s="37"/>
      <c r="M790810" s="37"/>
    </row>
    <row r="790883" spans="12:13" x14ac:dyDescent="0.3">
      <c r="L790883" s="37"/>
      <c r="M790883" s="37"/>
    </row>
    <row r="790956" spans="12:13" x14ac:dyDescent="0.3">
      <c r="L790956" s="37"/>
      <c r="M790956" s="37"/>
    </row>
    <row r="791029" spans="12:13" x14ac:dyDescent="0.3">
      <c r="L791029" s="37"/>
      <c r="M791029" s="37"/>
    </row>
    <row r="791102" spans="12:13" x14ac:dyDescent="0.3">
      <c r="L791102" s="37"/>
      <c r="M791102" s="37"/>
    </row>
    <row r="791175" spans="12:13" x14ac:dyDescent="0.3">
      <c r="L791175" s="37"/>
      <c r="M791175" s="37"/>
    </row>
    <row r="791248" spans="12:13" x14ac:dyDescent="0.3">
      <c r="L791248" s="37"/>
      <c r="M791248" s="37"/>
    </row>
    <row r="791321" spans="12:13" x14ac:dyDescent="0.3">
      <c r="L791321" s="37"/>
      <c r="M791321" s="37"/>
    </row>
    <row r="791394" spans="12:13" x14ac:dyDescent="0.3">
      <c r="L791394" s="37"/>
      <c r="M791394" s="37"/>
    </row>
    <row r="791467" spans="12:13" x14ac:dyDescent="0.3">
      <c r="L791467" s="37"/>
      <c r="M791467" s="37"/>
    </row>
    <row r="791540" spans="12:13" x14ac:dyDescent="0.3">
      <c r="L791540" s="37"/>
      <c r="M791540" s="37"/>
    </row>
    <row r="791613" spans="12:13" x14ac:dyDescent="0.3">
      <c r="L791613" s="37"/>
      <c r="M791613" s="37"/>
    </row>
    <row r="791686" spans="12:13" x14ac:dyDescent="0.3">
      <c r="L791686" s="37"/>
      <c r="M791686" s="37"/>
    </row>
    <row r="791759" spans="12:13" x14ac:dyDescent="0.3">
      <c r="L791759" s="37"/>
      <c r="M791759" s="37"/>
    </row>
    <row r="791832" spans="12:13" x14ac:dyDescent="0.3">
      <c r="L791832" s="37"/>
      <c r="M791832" s="37"/>
    </row>
    <row r="791905" spans="12:13" x14ac:dyDescent="0.3">
      <c r="L791905" s="37"/>
      <c r="M791905" s="37"/>
    </row>
    <row r="791978" spans="12:13" x14ac:dyDescent="0.3">
      <c r="L791978" s="37"/>
      <c r="M791978" s="37"/>
    </row>
    <row r="792051" spans="12:13" x14ac:dyDescent="0.3">
      <c r="L792051" s="37"/>
      <c r="M792051" s="37"/>
    </row>
    <row r="792124" spans="12:13" x14ac:dyDescent="0.3">
      <c r="L792124" s="37"/>
      <c r="M792124" s="37"/>
    </row>
    <row r="792197" spans="12:13" x14ac:dyDescent="0.3">
      <c r="L792197" s="37"/>
      <c r="M792197" s="37"/>
    </row>
    <row r="792270" spans="12:13" x14ac:dyDescent="0.3">
      <c r="L792270" s="37"/>
      <c r="M792270" s="37"/>
    </row>
    <row r="792343" spans="12:13" x14ac:dyDescent="0.3">
      <c r="L792343" s="37"/>
      <c r="M792343" s="37"/>
    </row>
    <row r="792416" spans="12:13" x14ac:dyDescent="0.3">
      <c r="L792416" s="37"/>
      <c r="M792416" s="37"/>
    </row>
    <row r="792489" spans="12:13" x14ac:dyDescent="0.3">
      <c r="L792489" s="37"/>
      <c r="M792489" s="37"/>
    </row>
    <row r="792562" spans="12:13" x14ac:dyDescent="0.3">
      <c r="L792562" s="37"/>
      <c r="M792562" s="37"/>
    </row>
    <row r="792635" spans="12:13" x14ac:dyDescent="0.3">
      <c r="L792635" s="37"/>
      <c r="M792635" s="37"/>
    </row>
    <row r="792708" spans="12:13" x14ac:dyDescent="0.3">
      <c r="L792708" s="37"/>
      <c r="M792708" s="37"/>
    </row>
    <row r="792781" spans="12:13" x14ac:dyDescent="0.3">
      <c r="L792781" s="37"/>
      <c r="M792781" s="37"/>
    </row>
    <row r="792854" spans="12:13" x14ac:dyDescent="0.3">
      <c r="L792854" s="37"/>
      <c r="M792854" s="37"/>
    </row>
    <row r="792927" spans="12:13" x14ac:dyDescent="0.3">
      <c r="L792927" s="37"/>
      <c r="M792927" s="37"/>
    </row>
    <row r="793000" spans="12:13" x14ac:dyDescent="0.3">
      <c r="L793000" s="37"/>
      <c r="M793000" s="37"/>
    </row>
    <row r="793073" spans="12:13" x14ac:dyDescent="0.3">
      <c r="L793073" s="37"/>
      <c r="M793073" s="37"/>
    </row>
    <row r="793146" spans="12:13" x14ac:dyDescent="0.3">
      <c r="L793146" s="37"/>
      <c r="M793146" s="37"/>
    </row>
    <row r="793219" spans="12:13" x14ac:dyDescent="0.3">
      <c r="L793219" s="37"/>
      <c r="M793219" s="37"/>
    </row>
    <row r="793292" spans="12:13" x14ac:dyDescent="0.3">
      <c r="L793292" s="37"/>
      <c r="M793292" s="37"/>
    </row>
    <row r="793365" spans="12:13" x14ac:dyDescent="0.3">
      <c r="L793365" s="37"/>
      <c r="M793365" s="37"/>
    </row>
    <row r="793438" spans="12:13" x14ac:dyDescent="0.3">
      <c r="L793438" s="37"/>
      <c r="M793438" s="37"/>
    </row>
    <row r="793511" spans="12:13" x14ac:dyDescent="0.3">
      <c r="L793511" s="37"/>
      <c r="M793511" s="37"/>
    </row>
    <row r="793584" spans="12:13" x14ac:dyDescent="0.3">
      <c r="L793584" s="37"/>
      <c r="M793584" s="37"/>
    </row>
    <row r="793657" spans="12:13" x14ac:dyDescent="0.3">
      <c r="L793657" s="37"/>
      <c r="M793657" s="37"/>
    </row>
    <row r="793730" spans="12:13" x14ac:dyDescent="0.3">
      <c r="L793730" s="37"/>
      <c r="M793730" s="37"/>
    </row>
    <row r="793803" spans="12:13" x14ac:dyDescent="0.3">
      <c r="L793803" s="37"/>
      <c r="M793803" s="37"/>
    </row>
    <row r="793876" spans="12:13" x14ac:dyDescent="0.3">
      <c r="L793876" s="37"/>
      <c r="M793876" s="37"/>
    </row>
    <row r="793949" spans="12:13" x14ac:dyDescent="0.3">
      <c r="L793949" s="37"/>
      <c r="M793949" s="37"/>
    </row>
    <row r="794022" spans="12:13" x14ac:dyDescent="0.3">
      <c r="L794022" s="37"/>
      <c r="M794022" s="37"/>
    </row>
    <row r="794095" spans="12:13" x14ac:dyDescent="0.3">
      <c r="L794095" s="37"/>
      <c r="M794095" s="37"/>
    </row>
    <row r="794168" spans="12:13" x14ac:dyDescent="0.3">
      <c r="L794168" s="37"/>
      <c r="M794168" s="37"/>
    </row>
    <row r="794241" spans="12:13" x14ac:dyDescent="0.3">
      <c r="L794241" s="37"/>
      <c r="M794241" s="37"/>
    </row>
    <row r="794314" spans="12:13" x14ac:dyDescent="0.3">
      <c r="L794314" s="37"/>
      <c r="M794314" s="37"/>
    </row>
    <row r="794387" spans="12:13" x14ac:dyDescent="0.3">
      <c r="L794387" s="37"/>
      <c r="M794387" s="37"/>
    </row>
    <row r="794460" spans="12:13" x14ac:dyDescent="0.3">
      <c r="L794460" s="37"/>
      <c r="M794460" s="37"/>
    </row>
    <row r="794533" spans="12:13" x14ac:dyDescent="0.3">
      <c r="L794533" s="37"/>
      <c r="M794533" s="37"/>
    </row>
    <row r="794606" spans="12:13" x14ac:dyDescent="0.3">
      <c r="L794606" s="37"/>
      <c r="M794606" s="37"/>
    </row>
    <row r="794679" spans="12:13" x14ac:dyDescent="0.3">
      <c r="L794679" s="37"/>
      <c r="M794679" s="37"/>
    </row>
    <row r="794752" spans="12:13" x14ac:dyDescent="0.3">
      <c r="L794752" s="37"/>
      <c r="M794752" s="37"/>
    </row>
    <row r="794825" spans="12:13" x14ac:dyDescent="0.3">
      <c r="L794825" s="37"/>
      <c r="M794825" s="37"/>
    </row>
    <row r="794898" spans="12:13" x14ac:dyDescent="0.3">
      <c r="L794898" s="37"/>
      <c r="M794898" s="37"/>
    </row>
    <row r="794971" spans="12:13" x14ac:dyDescent="0.3">
      <c r="L794971" s="37"/>
      <c r="M794971" s="37"/>
    </row>
    <row r="795044" spans="12:13" x14ac:dyDescent="0.3">
      <c r="L795044" s="37"/>
      <c r="M795044" s="37"/>
    </row>
    <row r="795117" spans="12:13" x14ac:dyDescent="0.3">
      <c r="L795117" s="37"/>
      <c r="M795117" s="37"/>
    </row>
    <row r="795190" spans="12:13" x14ac:dyDescent="0.3">
      <c r="L795190" s="37"/>
      <c r="M795190" s="37"/>
    </row>
    <row r="795263" spans="12:13" x14ac:dyDescent="0.3">
      <c r="L795263" s="37"/>
      <c r="M795263" s="37"/>
    </row>
    <row r="795336" spans="12:13" x14ac:dyDescent="0.3">
      <c r="L795336" s="37"/>
      <c r="M795336" s="37"/>
    </row>
    <row r="795409" spans="12:13" x14ac:dyDescent="0.3">
      <c r="L795409" s="37"/>
      <c r="M795409" s="37"/>
    </row>
    <row r="795482" spans="12:13" x14ac:dyDescent="0.3">
      <c r="L795482" s="37"/>
      <c r="M795482" s="37"/>
    </row>
    <row r="795555" spans="12:13" x14ac:dyDescent="0.3">
      <c r="L795555" s="37"/>
      <c r="M795555" s="37"/>
    </row>
    <row r="795628" spans="12:13" x14ac:dyDescent="0.3">
      <c r="L795628" s="37"/>
      <c r="M795628" s="37"/>
    </row>
    <row r="795701" spans="12:13" x14ac:dyDescent="0.3">
      <c r="L795701" s="37"/>
      <c r="M795701" s="37"/>
    </row>
    <row r="795774" spans="12:13" x14ac:dyDescent="0.3">
      <c r="L795774" s="37"/>
      <c r="M795774" s="37"/>
    </row>
    <row r="795847" spans="12:13" x14ac:dyDescent="0.3">
      <c r="L795847" s="37"/>
      <c r="M795847" s="37"/>
    </row>
    <row r="795920" spans="12:13" x14ac:dyDescent="0.3">
      <c r="L795920" s="37"/>
      <c r="M795920" s="37"/>
    </row>
    <row r="795993" spans="12:13" x14ac:dyDescent="0.3">
      <c r="L795993" s="37"/>
      <c r="M795993" s="37"/>
    </row>
    <row r="796066" spans="12:13" x14ac:dyDescent="0.3">
      <c r="L796066" s="37"/>
      <c r="M796066" s="37"/>
    </row>
    <row r="796139" spans="12:13" x14ac:dyDescent="0.3">
      <c r="L796139" s="37"/>
      <c r="M796139" s="37"/>
    </row>
    <row r="796212" spans="12:13" x14ac:dyDescent="0.3">
      <c r="L796212" s="37"/>
      <c r="M796212" s="37"/>
    </row>
    <row r="796285" spans="12:13" x14ac:dyDescent="0.3">
      <c r="L796285" s="37"/>
      <c r="M796285" s="37"/>
    </row>
    <row r="796358" spans="12:13" x14ac:dyDescent="0.3">
      <c r="L796358" s="37"/>
      <c r="M796358" s="37"/>
    </row>
    <row r="796431" spans="12:13" x14ac:dyDescent="0.3">
      <c r="L796431" s="37"/>
      <c r="M796431" s="37"/>
    </row>
    <row r="796504" spans="12:13" x14ac:dyDescent="0.3">
      <c r="L796504" s="37"/>
      <c r="M796504" s="37"/>
    </row>
    <row r="796577" spans="12:13" x14ac:dyDescent="0.3">
      <c r="L796577" s="37"/>
      <c r="M796577" s="37"/>
    </row>
    <row r="796650" spans="12:13" x14ac:dyDescent="0.3">
      <c r="L796650" s="37"/>
      <c r="M796650" s="37"/>
    </row>
    <row r="796723" spans="12:13" x14ac:dyDescent="0.3">
      <c r="L796723" s="37"/>
      <c r="M796723" s="37"/>
    </row>
    <row r="796796" spans="12:13" x14ac:dyDescent="0.3">
      <c r="L796796" s="37"/>
      <c r="M796796" s="37"/>
    </row>
    <row r="796869" spans="12:13" x14ac:dyDescent="0.3">
      <c r="L796869" s="37"/>
      <c r="M796869" s="37"/>
    </row>
    <row r="796942" spans="12:13" x14ac:dyDescent="0.3">
      <c r="L796942" s="37"/>
      <c r="M796942" s="37"/>
    </row>
    <row r="797015" spans="12:13" x14ac:dyDescent="0.3">
      <c r="L797015" s="37"/>
      <c r="M797015" s="37"/>
    </row>
    <row r="797088" spans="12:13" x14ac:dyDescent="0.3">
      <c r="L797088" s="37"/>
      <c r="M797088" s="37"/>
    </row>
    <row r="797161" spans="12:13" x14ac:dyDescent="0.3">
      <c r="L797161" s="37"/>
      <c r="M797161" s="37"/>
    </row>
    <row r="797234" spans="12:13" x14ac:dyDescent="0.3">
      <c r="L797234" s="37"/>
      <c r="M797234" s="37"/>
    </row>
    <row r="797307" spans="12:13" x14ac:dyDescent="0.3">
      <c r="L797307" s="37"/>
      <c r="M797307" s="37"/>
    </row>
    <row r="797380" spans="12:13" x14ac:dyDescent="0.3">
      <c r="L797380" s="37"/>
      <c r="M797380" s="37"/>
    </row>
    <row r="797453" spans="12:13" x14ac:dyDescent="0.3">
      <c r="L797453" s="37"/>
      <c r="M797453" s="37"/>
    </row>
    <row r="797526" spans="12:13" x14ac:dyDescent="0.3">
      <c r="L797526" s="37"/>
      <c r="M797526" s="37"/>
    </row>
    <row r="797599" spans="12:13" x14ac:dyDescent="0.3">
      <c r="L797599" s="37"/>
      <c r="M797599" s="37"/>
    </row>
    <row r="797672" spans="12:13" x14ac:dyDescent="0.3">
      <c r="L797672" s="37"/>
      <c r="M797672" s="37"/>
    </row>
    <row r="797745" spans="12:13" x14ac:dyDescent="0.3">
      <c r="L797745" s="37"/>
      <c r="M797745" s="37"/>
    </row>
    <row r="797818" spans="12:13" x14ac:dyDescent="0.3">
      <c r="L797818" s="37"/>
      <c r="M797818" s="37"/>
    </row>
    <row r="797891" spans="12:13" x14ac:dyDescent="0.3">
      <c r="L797891" s="37"/>
      <c r="M797891" s="37"/>
    </row>
    <row r="797964" spans="12:13" x14ac:dyDescent="0.3">
      <c r="L797964" s="37"/>
      <c r="M797964" s="37"/>
    </row>
    <row r="798037" spans="12:13" x14ac:dyDescent="0.3">
      <c r="L798037" s="37"/>
      <c r="M798037" s="37"/>
    </row>
    <row r="798110" spans="12:13" x14ac:dyDescent="0.3">
      <c r="L798110" s="37"/>
      <c r="M798110" s="37"/>
    </row>
    <row r="798183" spans="12:13" x14ac:dyDescent="0.3">
      <c r="L798183" s="37"/>
      <c r="M798183" s="37"/>
    </row>
    <row r="798256" spans="12:13" x14ac:dyDescent="0.3">
      <c r="L798256" s="37"/>
      <c r="M798256" s="37"/>
    </row>
    <row r="798329" spans="12:13" x14ac:dyDescent="0.3">
      <c r="L798329" s="37"/>
      <c r="M798329" s="37"/>
    </row>
    <row r="798402" spans="12:13" x14ac:dyDescent="0.3">
      <c r="L798402" s="37"/>
      <c r="M798402" s="37"/>
    </row>
    <row r="798475" spans="12:13" x14ac:dyDescent="0.3">
      <c r="L798475" s="37"/>
      <c r="M798475" s="37"/>
    </row>
    <row r="798548" spans="12:13" x14ac:dyDescent="0.3">
      <c r="L798548" s="37"/>
      <c r="M798548" s="37"/>
    </row>
    <row r="798621" spans="12:13" x14ac:dyDescent="0.3">
      <c r="L798621" s="37"/>
      <c r="M798621" s="37"/>
    </row>
    <row r="798694" spans="12:13" x14ac:dyDescent="0.3">
      <c r="L798694" s="37"/>
      <c r="M798694" s="37"/>
    </row>
    <row r="798767" spans="12:13" x14ac:dyDescent="0.3">
      <c r="L798767" s="37"/>
      <c r="M798767" s="37"/>
    </row>
    <row r="798840" spans="12:13" x14ac:dyDescent="0.3">
      <c r="L798840" s="37"/>
      <c r="M798840" s="37"/>
    </row>
    <row r="798913" spans="12:13" x14ac:dyDescent="0.3">
      <c r="L798913" s="37"/>
      <c r="M798913" s="37"/>
    </row>
    <row r="798986" spans="12:13" x14ac:dyDescent="0.3">
      <c r="L798986" s="37"/>
      <c r="M798986" s="37"/>
    </row>
    <row r="799059" spans="12:13" x14ac:dyDescent="0.3">
      <c r="L799059" s="37"/>
      <c r="M799059" s="37"/>
    </row>
    <row r="799132" spans="12:13" x14ac:dyDescent="0.3">
      <c r="L799132" s="37"/>
      <c r="M799132" s="37"/>
    </row>
    <row r="799205" spans="12:13" x14ac:dyDescent="0.3">
      <c r="L799205" s="37"/>
      <c r="M799205" s="37"/>
    </row>
    <row r="799278" spans="12:13" x14ac:dyDescent="0.3">
      <c r="L799278" s="37"/>
      <c r="M799278" s="37"/>
    </row>
    <row r="799351" spans="12:13" x14ac:dyDescent="0.3">
      <c r="L799351" s="37"/>
      <c r="M799351" s="37"/>
    </row>
    <row r="799424" spans="12:13" x14ac:dyDescent="0.3">
      <c r="L799424" s="37"/>
      <c r="M799424" s="37"/>
    </row>
    <row r="799497" spans="12:13" x14ac:dyDescent="0.3">
      <c r="L799497" s="37"/>
      <c r="M799497" s="37"/>
    </row>
    <row r="799570" spans="12:13" x14ac:dyDescent="0.3">
      <c r="L799570" s="37"/>
      <c r="M799570" s="37"/>
    </row>
    <row r="799643" spans="12:13" x14ac:dyDescent="0.3">
      <c r="L799643" s="37"/>
      <c r="M799643" s="37"/>
    </row>
    <row r="799716" spans="12:13" x14ac:dyDescent="0.3">
      <c r="L799716" s="37"/>
      <c r="M799716" s="37"/>
    </row>
    <row r="799789" spans="12:13" x14ac:dyDescent="0.3">
      <c r="L799789" s="37"/>
      <c r="M799789" s="37"/>
    </row>
    <row r="799862" spans="12:13" x14ac:dyDescent="0.3">
      <c r="L799862" s="37"/>
      <c r="M799862" s="37"/>
    </row>
    <row r="799935" spans="12:13" x14ac:dyDescent="0.3">
      <c r="L799935" s="37"/>
      <c r="M799935" s="37"/>
    </row>
    <row r="800008" spans="12:13" x14ac:dyDescent="0.3">
      <c r="L800008" s="37"/>
      <c r="M800008" s="37"/>
    </row>
    <row r="800081" spans="12:13" x14ac:dyDescent="0.3">
      <c r="L800081" s="37"/>
      <c r="M800081" s="37"/>
    </row>
    <row r="800154" spans="12:13" x14ac:dyDescent="0.3">
      <c r="L800154" s="37"/>
      <c r="M800154" s="37"/>
    </row>
    <row r="800227" spans="12:13" x14ac:dyDescent="0.3">
      <c r="L800227" s="37"/>
      <c r="M800227" s="37"/>
    </row>
    <row r="800300" spans="12:13" x14ac:dyDescent="0.3">
      <c r="L800300" s="37"/>
      <c r="M800300" s="37"/>
    </row>
    <row r="800373" spans="12:13" x14ac:dyDescent="0.3">
      <c r="L800373" s="37"/>
      <c r="M800373" s="37"/>
    </row>
    <row r="800446" spans="12:13" x14ac:dyDescent="0.3">
      <c r="L800446" s="37"/>
      <c r="M800446" s="37"/>
    </row>
    <row r="800519" spans="12:13" x14ac:dyDescent="0.3">
      <c r="L800519" s="37"/>
      <c r="M800519" s="37"/>
    </row>
    <row r="800592" spans="12:13" x14ac:dyDescent="0.3">
      <c r="L800592" s="37"/>
      <c r="M800592" s="37"/>
    </row>
    <row r="800665" spans="12:13" x14ac:dyDescent="0.3">
      <c r="L800665" s="37"/>
      <c r="M800665" s="37"/>
    </row>
    <row r="800738" spans="12:13" x14ac:dyDescent="0.3">
      <c r="L800738" s="37"/>
      <c r="M800738" s="37"/>
    </row>
    <row r="800811" spans="12:13" x14ac:dyDescent="0.3">
      <c r="L800811" s="37"/>
      <c r="M800811" s="37"/>
    </row>
    <row r="800884" spans="12:13" x14ac:dyDescent="0.3">
      <c r="L800884" s="37"/>
      <c r="M800884" s="37"/>
    </row>
    <row r="800957" spans="12:13" x14ac:dyDescent="0.3">
      <c r="L800957" s="37"/>
      <c r="M800957" s="37"/>
    </row>
    <row r="801030" spans="12:13" x14ac:dyDescent="0.3">
      <c r="L801030" s="37"/>
      <c r="M801030" s="37"/>
    </row>
    <row r="801103" spans="12:13" x14ac:dyDescent="0.3">
      <c r="L801103" s="37"/>
      <c r="M801103" s="37"/>
    </row>
    <row r="801176" spans="12:13" x14ac:dyDescent="0.3">
      <c r="L801176" s="37"/>
      <c r="M801176" s="37"/>
    </row>
    <row r="801249" spans="12:13" x14ac:dyDescent="0.3">
      <c r="L801249" s="37"/>
      <c r="M801249" s="37"/>
    </row>
    <row r="801322" spans="12:13" x14ac:dyDescent="0.3">
      <c r="L801322" s="37"/>
      <c r="M801322" s="37"/>
    </row>
    <row r="801395" spans="12:13" x14ac:dyDescent="0.3">
      <c r="L801395" s="37"/>
      <c r="M801395" s="37"/>
    </row>
    <row r="801468" spans="12:13" x14ac:dyDescent="0.3">
      <c r="L801468" s="37"/>
      <c r="M801468" s="37"/>
    </row>
    <row r="801541" spans="12:13" x14ac:dyDescent="0.3">
      <c r="L801541" s="37"/>
      <c r="M801541" s="37"/>
    </row>
    <row r="801614" spans="12:13" x14ac:dyDescent="0.3">
      <c r="L801614" s="37"/>
      <c r="M801614" s="37"/>
    </row>
    <row r="801687" spans="12:13" x14ac:dyDescent="0.3">
      <c r="L801687" s="37"/>
      <c r="M801687" s="37"/>
    </row>
    <row r="801760" spans="12:13" x14ac:dyDescent="0.3">
      <c r="L801760" s="37"/>
      <c r="M801760" s="37"/>
    </row>
    <row r="801833" spans="12:13" x14ac:dyDescent="0.3">
      <c r="L801833" s="37"/>
      <c r="M801833" s="37"/>
    </row>
    <row r="801906" spans="12:13" x14ac:dyDescent="0.3">
      <c r="L801906" s="37"/>
      <c r="M801906" s="37"/>
    </row>
    <row r="801979" spans="12:13" x14ac:dyDescent="0.3">
      <c r="L801979" s="37"/>
      <c r="M801979" s="37"/>
    </row>
    <row r="802052" spans="12:13" x14ac:dyDescent="0.3">
      <c r="L802052" s="37"/>
      <c r="M802052" s="37"/>
    </row>
    <row r="802125" spans="12:13" x14ac:dyDescent="0.3">
      <c r="L802125" s="37"/>
      <c r="M802125" s="37"/>
    </row>
    <row r="802198" spans="12:13" x14ac:dyDescent="0.3">
      <c r="L802198" s="37"/>
      <c r="M802198" s="37"/>
    </row>
    <row r="802271" spans="12:13" x14ac:dyDescent="0.3">
      <c r="L802271" s="37"/>
      <c r="M802271" s="37"/>
    </row>
    <row r="802344" spans="12:13" x14ac:dyDescent="0.3">
      <c r="L802344" s="37"/>
      <c r="M802344" s="37"/>
    </row>
    <row r="802417" spans="12:13" x14ac:dyDescent="0.3">
      <c r="L802417" s="37"/>
      <c r="M802417" s="37"/>
    </row>
    <row r="802490" spans="12:13" x14ac:dyDescent="0.3">
      <c r="L802490" s="37"/>
      <c r="M802490" s="37"/>
    </row>
    <row r="802563" spans="12:13" x14ac:dyDescent="0.3">
      <c r="L802563" s="37"/>
      <c r="M802563" s="37"/>
    </row>
    <row r="802636" spans="12:13" x14ac:dyDescent="0.3">
      <c r="L802636" s="37"/>
      <c r="M802636" s="37"/>
    </row>
    <row r="802709" spans="12:13" x14ac:dyDescent="0.3">
      <c r="L802709" s="37"/>
      <c r="M802709" s="37"/>
    </row>
    <row r="802782" spans="12:13" x14ac:dyDescent="0.3">
      <c r="L802782" s="37"/>
      <c r="M802782" s="37"/>
    </row>
    <row r="802855" spans="12:13" x14ac:dyDescent="0.3">
      <c r="L802855" s="37"/>
      <c r="M802855" s="37"/>
    </row>
    <row r="802928" spans="12:13" x14ac:dyDescent="0.3">
      <c r="L802928" s="37"/>
      <c r="M802928" s="37"/>
    </row>
    <row r="803001" spans="12:13" x14ac:dyDescent="0.3">
      <c r="L803001" s="37"/>
      <c r="M803001" s="37"/>
    </row>
    <row r="803074" spans="12:13" x14ac:dyDescent="0.3">
      <c r="L803074" s="37"/>
      <c r="M803074" s="37"/>
    </row>
    <row r="803147" spans="12:13" x14ac:dyDescent="0.3">
      <c r="L803147" s="37"/>
      <c r="M803147" s="37"/>
    </row>
    <row r="803220" spans="12:13" x14ac:dyDescent="0.3">
      <c r="L803220" s="37"/>
      <c r="M803220" s="37"/>
    </row>
    <row r="803293" spans="12:13" x14ac:dyDescent="0.3">
      <c r="L803293" s="37"/>
      <c r="M803293" s="37"/>
    </row>
    <row r="803366" spans="12:13" x14ac:dyDescent="0.3">
      <c r="L803366" s="37"/>
      <c r="M803366" s="37"/>
    </row>
    <row r="803439" spans="12:13" x14ac:dyDescent="0.3">
      <c r="L803439" s="37"/>
      <c r="M803439" s="37"/>
    </row>
    <row r="803512" spans="12:13" x14ac:dyDescent="0.3">
      <c r="L803512" s="37"/>
      <c r="M803512" s="37"/>
    </row>
    <row r="803585" spans="12:13" x14ac:dyDescent="0.3">
      <c r="L803585" s="37"/>
      <c r="M803585" s="37"/>
    </row>
    <row r="803658" spans="12:13" x14ac:dyDescent="0.3">
      <c r="L803658" s="37"/>
      <c r="M803658" s="37"/>
    </row>
    <row r="803731" spans="12:13" x14ac:dyDescent="0.3">
      <c r="L803731" s="37"/>
      <c r="M803731" s="37"/>
    </row>
    <row r="803804" spans="12:13" x14ac:dyDescent="0.3">
      <c r="L803804" s="37"/>
      <c r="M803804" s="37"/>
    </row>
    <row r="803877" spans="12:13" x14ac:dyDescent="0.3">
      <c r="L803877" s="37"/>
      <c r="M803877" s="37"/>
    </row>
    <row r="803950" spans="12:13" x14ac:dyDescent="0.3">
      <c r="L803950" s="37"/>
      <c r="M803950" s="37"/>
    </row>
    <row r="804023" spans="12:13" x14ac:dyDescent="0.3">
      <c r="L804023" s="37"/>
      <c r="M804023" s="37"/>
    </row>
    <row r="804096" spans="12:13" x14ac:dyDescent="0.3">
      <c r="L804096" s="37"/>
      <c r="M804096" s="37"/>
    </row>
    <row r="804169" spans="12:13" x14ac:dyDescent="0.3">
      <c r="L804169" s="37"/>
      <c r="M804169" s="37"/>
    </row>
    <row r="804242" spans="12:13" x14ac:dyDescent="0.3">
      <c r="L804242" s="37"/>
      <c r="M804242" s="37"/>
    </row>
    <row r="804315" spans="12:13" x14ac:dyDescent="0.3">
      <c r="L804315" s="37"/>
      <c r="M804315" s="37"/>
    </row>
    <row r="804388" spans="12:13" x14ac:dyDescent="0.3">
      <c r="L804388" s="37"/>
      <c r="M804388" s="37"/>
    </row>
    <row r="804461" spans="12:13" x14ac:dyDescent="0.3">
      <c r="L804461" s="37"/>
      <c r="M804461" s="37"/>
    </row>
    <row r="804534" spans="12:13" x14ac:dyDescent="0.3">
      <c r="L804534" s="37"/>
      <c r="M804534" s="37"/>
    </row>
    <row r="804607" spans="12:13" x14ac:dyDescent="0.3">
      <c r="L804607" s="37"/>
      <c r="M804607" s="37"/>
    </row>
    <row r="804680" spans="12:13" x14ac:dyDescent="0.3">
      <c r="L804680" s="37"/>
      <c r="M804680" s="37"/>
    </row>
    <row r="804753" spans="12:13" x14ac:dyDescent="0.3">
      <c r="L804753" s="37"/>
      <c r="M804753" s="37"/>
    </row>
    <row r="804826" spans="12:13" x14ac:dyDescent="0.3">
      <c r="L804826" s="37"/>
      <c r="M804826" s="37"/>
    </row>
    <row r="804899" spans="12:13" x14ac:dyDescent="0.3">
      <c r="L804899" s="37"/>
      <c r="M804899" s="37"/>
    </row>
    <row r="804972" spans="12:13" x14ac:dyDescent="0.3">
      <c r="L804972" s="37"/>
      <c r="M804972" s="37"/>
    </row>
    <row r="805045" spans="12:13" x14ac:dyDescent="0.3">
      <c r="L805045" s="37"/>
      <c r="M805045" s="37"/>
    </row>
    <row r="805118" spans="12:13" x14ac:dyDescent="0.3">
      <c r="L805118" s="37"/>
      <c r="M805118" s="37"/>
    </row>
    <row r="805191" spans="12:13" x14ac:dyDescent="0.3">
      <c r="L805191" s="37"/>
      <c r="M805191" s="37"/>
    </row>
    <row r="805264" spans="12:13" x14ac:dyDescent="0.3">
      <c r="L805264" s="37"/>
      <c r="M805264" s="37"/>
    </row>
    <row r="805337" spans="12:13" x14ac:dyDescent="0.3">
      <c r="L805337" s="37"/>
      <c r="M805337" s="37"/>
    </row>
    <row r="805410" spans="12:13" x14ac:dyDescent="0.3">
      <c r="L805410" s="37"/>
      <c r="M805410" s="37"/>
    </row>
    <row r="805483" spans="12:13" x14ac:dyDescent="0.3">
      <c r="L805483" s="37"/>
      <c r="M805483" s="37"/>
    </row>
    <row r="805556" spans="12:13" x14ac:dyDescent="0.3">
      <c r="L805556" s="37"/>
      <c r="M805556" s="37"/>
    </row>
    <row r="805629" spans="12:13" x14ac:dyDescent="0.3">
      <c r="L805629" s="37"/>
      <c r="M805629" s="37"/>
    </row>
    <row r="805702" spans="12:13" x14ac:dyDescent="0.3">
      <c r="L805702" s="37"/>
      <c r="M805702" s="37"/>
    </row>
    <row r="805775" spans="12:13" x14ac:dyDescent="0.3">
      <c r="L805775" s="37"/>
      <c r="M805775" s="37"/>
    </row>
    <row r="805848" spans="12:13" x14ac:dyDescent="0.3">
      <c r="L805848" s="37"/>
      <c r="M805848" s="37"/>
    </row>
    <row r="805921" spans="12:13" x14ac:dyDescent="0.3">
      <c r="L805921" s="37"/>
      <c r="M805921" s="37"/>
    </row>
    <row r="805994" spans="12:13" x14ac:dyDescent="0.3">
      <c r="L805994" s="37"/>
      <c r="M805994" s="37"/>
    </row>
    <row r="806067" spans="12:13" x14ac:dyDescent="0.3">
      <c r="L806067" s="37"/>
      <c r="M806067" s="37"/>
    </row>
    <row r="806140" spans="12:13" x14ac:dyDescent="0.3">
      <c r="L806140" s="37"/>
      <c r="M806140" s="37"/>
    </row>
    <row r="806213" spans="12:13" x14ac:dyDescent="0.3">
      <c r="L806213" s="37"/>
      <c r="M806213" s="37"/>
    </row>
    <row r="806286" spans="12:13" x14ac:dyDescent="0.3">
      <c r="L806286" s="37"/>
      <c r="M806286" s="37"/>
    </row>
    <row r="806359" spans="12:13" x14ac:dyDescent="0.3">
      <c r="L806359" s="37"/>
      <c r="M806359" s="37"/>
    </row>
    <row r="806432" spans="12:13" x14ac:dyDescent="0.3">
      <c r="L806432" s="37"/>
      <c r="M806432" s="37"/>
    </row>
    <row r="806505" spans="12:13" x14ac:dyDescent="0.3">
      <c r="L806505" s="37"/>
      <c r="M806505" s="37"/>
    </row>
    <row r="806578" spans="12:13" x14ac:dyDescent="0.3">
      <c r="L806578" s="37"/>
      <c r="M806578" s="37"/>
    </row>
    <row r="806651" spans="12:13" x14ac:dyDescent="0.3">
      <c r="L806651" s="37"/>
      <c r="M806651" s="37"/>
    </row>
    <row r="806724" spans="12:13" x14ac:dyDescent="0.3">
      <c r="L806724" s="37"/>
      <c r="M806724" s="37"/>
    </row>
    <row r="806797" spans="12:13" x14ac:dyDescent="0.3">
      <c r="L806797" s="37"/>
      <c r="M806797" s="37"/>
    </row>
    <row r="806870" spans="12:13" x14ac:dyDescent="0.3">
      <c r="L806870" s="37"/>
      <c r="M806870" s="37"/>
    </row>
    <row r="806943" spans="12:13" x14ac:dyDescent="0.3">
      <c r="L806943" s="37"/>
      <c r="M806943" s="37"/>
    </row>
    <row r="807016" spans="12:13" x14ac:dyDescent="0.3">
      <c r="L807016" s="37"/>
      <c r="M807016" s="37"/>
    </row>
    <row r="807089" spans="12:13" x14ac:dyDescent="0.3">
      <c r="L807089" s="37"/>
      <c r="M807089" s="37"/>
    </row>
    <row r="807162" spans="12:13" x14ac:dyDescent="0.3">
      <c r="L807162" s="37"/>
      <c r="M807162" s="37"/>
    </row>
    <row r="807235" spans="12:13" x14ac:dyDescent="0.3">
      <c r="L807235" s="37"/>
      <c r="M807235" s="37"/>
    </row>
    <row r="807308" spans="12:13" x14ac:dyDescent="0.3">
      <c r="L807308" s="37"/>
      <c r="M807308" s="37"/>
    </row>
    <row r="807381" spans="12:13" x14ac:dyDescent="0.3">
      <c r="L807381" s="37"/>
      <c r="M807381" s="37"/>
    </row>
    <row r="807454" spans="12:13" x14ac:dyDescent="0.3">
      <c r="L807454" s="37"/>
      <c r="M807454" s="37"/>
    </row>
    <row r="807527" spans="12:13" x14ac:dyDescent="0.3">
      <c r="L807527" s="37"/>
      <c r="M807527" s="37"/>
    </row>
    <row r="807600" spans="12:13" x14ac:dyDescent="0.3">
      <c r="L807600" s="37"/>
      <c r="M807600" s="37"/>
    </row>
    <row r="807673" spans="12:13" x14ac:dyDescent="0.3">
      <c r="L807673" s="37"/>
      <c r="M807673" s="37"/>
    </row>
    <row r="807746" spans="12:13" x14ac:dyDescent="0.3">
      <c r="L807746" s="37"/>
      <c r="M807746" s="37"/>
    </row>
    <row r="807819" spans="12:13" x14ac:dyDescent="0.3">
      <c r="L807819" s="37"/>
      <c r="M807819" s="37"/>
    </row>
    <row r="807892" spans="12:13" x14ac:dyDescent="0.3">
      <c r="L807892" s="37"/>
      <c r="M807892" s="37"/>
    </row>
    <row r="807965" spans="12:13" x14ac:dyDescent="0.3">
      <c r="L807965" s="37"/>
      <c r="M807965" s="37"/>
    </row>
    <row r="808038" spans="12:13" x14ac:dyDescent="0.3">
      <c r="L808038" s="37"/>
      <c r="M808038" s="37"/>
    </row>
    <row r="808111" spans="12:13" x14ac:dyDescent="0.3">
      <c r="L808111" s="37"/>
      <c r="M808111" s="37"/>
    </row>
    <row r="808184" spans="12:13" x14ac:dyDescent="0.3">
      <c r="L808184" s="37"/>
      <c r="M808184" s="37"/>
    </row>
    <row r="808257" spans="12:13" x14ac:dyDescent="0.3">
      <c r="L808257" s="37"/>
      <c r="M808257" s="37"/>
    </row>
    <row r="808330" spans="12:13" x14ac:dyDescent="0.3">
      <c r="L808330" s="37"/>
      <c r="M808330" s="37"/>
    </row>
    <row r="808403" spans="12:13" x14ac:dyDescent="0.3">
      <c r="L808403" s="37"/>
      <c r="M808403" s="37"/>
    </row>
    <row r="808476" spans="12:13" x14ac:dyDescent="0.3">
      <c r="L808476" s="37"/>
      <c r="M808476" s="37"/>
    </row>
    <row r="808549" spans="12:13" x14ac:dyDescent="0.3">
      <c r="L808549" s="37"/>
      <c r="M808549" s="37"/>
    </row>
    <row r="808622" spans="12:13" x14ac:dyDescent="0.3">
      <c r="L808622" s="37"/>
      <c r="M808622" s="37"/>
    </row>
    <row r="808695" spans="12:13" x14ac:dyDescent="0.3">
      <c r="L808695" s="37"/>
      <c r="M808695" s="37"/>
    </row>
    <row r="808768" spans="12:13" x14ac:dyDescent="0.3">
      <c r="L808768" s="37"/>
      <c r="M808768" s="37"/>
    </row>
    <row r="808841" spans="12:13" x14ac:dyDescent="0.3">
      <c r="L808841" s="37"/>
      <c r="M808841" s="37"/>
    </row>
    <row r="808914" spans="12:13" x14ac:dyDescent="0.3">
      <c r="L808914" s="37"/>
      <c r="M808914" s="37"/>
    </row>
    <row r="808987" spans="12:13" x14ac:dyDescent="0.3">
      <c r="L808987" s="37"/>
      <c r="M808987" s="37"/>
    </row>
    <row r="809060" spans="12:13" x14ac:dyDescent="0.3">
      <c r="L809060" s="37"/>
      <c r="M809060" s="37"/>
    </row>
    <row r="809133" spans="12:13" x14ac:dyDescent="0.3">
      <c r="L809133" s="37"/>
      <c r="M809133" s="37"/>
    </row>
    <row r="809206" spans="12:13" x14ac:dyDescent="0.3">
      <c r="L809206" s="37"/>
      <c r="M809206" s="37"/>
    </row>
    <row r="809279" spans="12:13" x14ac:dyDescent="0.3">
      <c r="L809279" s="37"/>
      <c r="M809279" s="37"/>
    </row>
    <row r="809352" spans="12:13" x14ac:dyDescent="0.3">
      <c r="L809352" s="37"/>
      <c r="M809352" s="37"/>
    </row>
    <row r="809425" spans="12:13" x14ac:dyDescent="0.3">
      <c r="L809425" s="37"/>
      <c r="M809425" s="37"/>
    </row>
    <row r="809498" spans="12:13" x14ac:dyDescent="0.3">
      <c r="L809498" s="37"/>
      <c r="M809498" s="37"/>
    </row>
    <row r="809571" spans="12:13" x14ac:dyDescent="0.3">
      <c r="L809571" s="37"/>
      <c r="M809571" s="37"/>
    </row>
    <row r="809644" spans="12:13" x14ac:dyDescent="0.3">
      <c r="L809644" s="37"/>
      <c r="M809644" s="37"/>
    </row>
    <row r="809717" spans="12:13" x14ac:dyDescent="0.3">
      <c r="L809717" s="37"/>
      <c r="M809717" s="37"/>
    </row>
    <row r="809790" spans="12:13" x14ac:dyDescent="0.3">
      <c r="L809790" s="37"/>
      <c r="M809790" s="37"/>
    </row>
    <row r="809863" spans="12:13" x14ac:dyDescent="0.3">
      <c r="L809863" s="37"/>
      <c r="M809863" s="37"/>
    </row>
    <row r="809936" spans="12:13" x14ac:dyDescent="0.3">
      <c r="L809936" s="37"/>
      <c r="M809936" s="37"/>
    </row>
    <row r="810009" spans="12:13" x14ac:dyDescent="0.3">
      <c r="L810009" s="37"/>
      <c r="M810009" s="37"/>
    </row>
    <row r="810082" spans="12:13" x14ac:dyDescent="0.3">
      <c r="L810082" s="37"/>
      <c r="M810082" s="37"/>
    </row>
    <row r="810155" spans="12:13" x14ac:dyDescent="0.3">
      <c r="L810155" s="37"/>
      <c r="M810155" s="37"/>
    </row>
    <row r="810228" spans="12:13" x14ac:dyDescent="0.3">
      <c r="L810228" s="37"/>
      <c r="M810228" s="37"/>
    </row>
    <row r="810301" spans="12:13" x14ac:dyDescent="0.3">
      <c r="L810301" s="37"/>
      <c r="M810301" s="37"/>
    </row>
    <row r="810374" spans="12:13" x14ac:dyDescent="0.3">
      <c r="L810374" s="37"/>
      <c r="M810374" s="37"/>
    </row>
    <row r="810447" spans="12:13" x14ac:dyDescent="0.3">
      <c r="L810447" s="37"/>
      <c r="M810447" s="37"/>
    </row>
    <row r="810520" spans="12:13" x14ac:dyDescent="0.3">
      <c r="L810520" s="37"/>
      <c r="M810520" s="37"/>
    </row>
    <row r="810593" spans="12:13" x14ac:dyDescent="0.3">
      <c r="L810593" s="37"/>
      <c r="M810593" s="37"/>
    </row>
    <row r="810666" spans="12:13" x14ac:dyDescent="0.3">
      <c r="L810666" s="37"/>
      <c r="M810666" s="37"/>
    </row>
    <row r="810739" spans="12:13" x14ac:dyDescent="0.3">
      <c r="L810739" s="37"/>
      <c r="M810739" s="37"/>
    </row>
    <row r="810812" spans="12:13" x14ac:dyDescent="0.3">
      <c r="L810812" s="37"/>
      <c r="M810812" s="37"/>
    </row>
    <row r="810885" spans="12:13" x14ac:dyDescent="0.3">
      <c r="L810885" s="37"/>
      <c r="M810885" s="37"/>
    </row>
    <row r="810958" spans="12:13" x14ac:dyDescent="0.3">
      <c r="L810958" s="37"/>
      <c r="M810958" s="37"/>
    </row>
    <row r="811031" spans="12:13" x14ac:dyDescent="0.3">
      <c r="L811031" s="37"/>
      <c r="M811031" s="37"/>
    </row>
    <row r="811104" spans="12:13" x14ac:dyDescent="0.3">
      <c r="L811104" s="37"/>
      <c r="M811104" s="37"/>
    </row>
    <row r="811177" spans="12:13" x14ac:dyDescent="0.3">
      <c r="L811177" s="37"/>
      <c r="M811177" s="37"/>
    </row>
    <row r="811250" spans="12:13" x14ac:dyDescent="0.3">
      <c r="L811250" s="37"/>
      <c r="M811250" s="37"/>
    </row>
    <row r="811323" spans="12:13" x14ac:dyDescent="0.3">
      <c r="L811323" s="37"/>
      <c r="M811323" s="37"/>
    </row>
    <row r="811396" spans="12:13" x14ac:dyDescent="0.3">
      <c r="L811396" s="37"/>
      <c r="M811396" s="37"/>
    </row>
    <row r="811469" spans="12:13" x14ac:dyDescent="0.3">
      <c r="L811469" s="37"/>
      <c r="M811469" s="37"/>
    </row>
    <row r="811542" spans="12:13" x14ac:dyDescent="0.3">
      <c r="L811542" s="37"/>
      <c r="M811542" s="37"/>
    </row>
    <row r="811615" spans="12:13" x14ac:dyDescent="0.3">
      <c r="L811615" s="37"/>
      <c r="M811615" s="37"/>
    </row>
    <row r="811688" spans="12:13" x14ac:dyDescent="0.3">
      <c r="L811688" s="37"/>
      <c r="M811688" s="37"/>
    </row>
    <row r="811761" spans="12:13" x14ac:dyDescent="0.3">
      <c r="L811761" s="37"/>
      <c r="M811761" s="37"/>
    </row>
    <row r="811834" spans="12:13" x14ac:dyDescent="0.3">
      <c r="L811834" s="37"/>
      <c r="M811834" s="37"/>
    </row>
    <row r="811907" spans="12:13" x14ac:dyDescent="0.3">
      <c r="L811907" s="37"/>
      <c r="M811907" s="37"/>
    </row>
    <row r="811980" spans="12:13" x14ac:dyDescent="0.3">
      <c r="L811980" s="37"/>
      <c r="M811980" s="37"/>
    </row>
    <row r="812053" spans="12:13" x14ac:dyDescent="0.3">
      <c r="L812053" s="37"/>
      <c r="M812053" s="37"/>
    </row>
    <row r="812126" spans="12:13" x14ac:dyDescent="0.3">
      <c r="L812126" s="37"/>
      <c r="M812126" s="37"/>
    </row>
    <row r="812199" spans="12:13" x14ac:dyDescent="0.3">
      <c r="L812199" s="37"/>
      <c r="M812199" s="37"/>
    </row>
    <row r="812272" spans="12:13" x14ac:dyDescent="0.3">
      <c r="L812272" s="37"/>
      <c r="M812272" s="37"/>
    </row>
    <row r="812345" spans="12:13" x14ac:dyDescent="0.3">
      <c r="L812345" s="37"/>
      <c r="M812345" s="37"/>
    </row>
    <row r="812418" spans="12:13" x14ac:dyDescent="0.3">
      <c r="L812418" s="37"/>
      <c r="M812418" s="37"/>
    </row>
    <row r="812491" spans="12:13" x14ac:dyDescent="0.3">
      <c r="L812491" s="37"/>
      <c r="M812491" s="37"/>
    </row>
    <row r="812564" spans="12:13" x14ac:dyDescent="0.3">
      <c r="L812564" s="37"/>
      <c r="M812564" s="37"/>
    </row>
    <row r="812637" spans="12:13" x14ac:dyDescent="0.3">
      <c r="L812637" s="37"/>
      <c r="M812637" s="37"/>
    </row>
    <row r="812710" spans="12:13" x14ac:dyDescent="0.3">
      <c r="L812710" s="37"/>
      <c r="M812710" s="37"/>
    </row>
    <row r="812783" spans="12:13" x14ac:dyDescent="0.3">
      <c r="L812783" s="37"/>
      <c r="M812783" s="37"/>
    </row>
    <row r="812856" spans="12:13" x14ac:dyDescent="0.3">
      <c r="L812856" s="37"/>
      <c r="M812856" s="37"/>
    </row>
    <row r="812929" spans="12:13" x14ac:dyDescent="0.3">
      <c r="L812929" s="37"/>
      <c r="M812929" s="37"/>
    </row>
    <row r="813002" spans="12:13" x14ac:dyDescent="0.3">
      <c r="L813002" s="37"/>
      <c r="M813002" s="37"/>
    </row>
    <row r="813075" spans="12:13" x14ac:dyDescent="0.3">
      <c r="L813075" s="37"/>
      <c r="M813075" s="37"/>
    </row>
    <row r="813148" spans="12:13" x14ac:dyDescent="0.3">
      <c r="L813148" s="37"/>
      <c r="M813148" s="37"/>
    </row>
    <row r="813221" spans="12:13" x14ac:dyDescent="0.3">
      <c r="L813221" s="37"/>
      <c r="M813221" s="37"/>
    </row>
    <row r="813294" spans="12:13" x14ac:dyDescent="0.3">
      <c r="L813294" s="37"/>
      <c r="M813294" s="37"/>
    </row>
    <row r="813367" spans="12:13" x14ac:dyDescent="0.3">
      <c r="L813367" s="37"/>
      <c r="M813367" s="37"/>
    </row>
    <row r="813440" spans="12:13" x14ac:dyDescent="0.3">
      <c r="L813440" s="37"/>
      <c r="M813440" s="37"/>
    </row>
    <row r="813513" spans="12:13" x14ac:dyDescent="0.3">
      <c r="L813513" s="37"/>
      <c r="M813513" s="37"/>
    </row>
    <row r="813586" spans="12:13" x14ac:dyDescent="0.3">
      <c r="L813586" s="37"/>
      <c r="M813586" s="37"/>
    </row>
    <row r="813659" spans="12:13" x14ac:dyDescent="0.3">
      <c r="L813659" s="37"/>
      <c r="M813659" s="37"/>
    </row>
    <row r="813732" spans="12:13" x14ac:dyDescent="0.3">
      <c r="L813732" s="37"/>
      <c r="M813732" s="37"/>
    </row>
    <row r="813805" spans="12:13" x14ac:dyDescent="0.3">
      <c r="L813805" s="37"/>
      <c r="M813805" s="37"/>
    </row>
    <row r="813878" spans="12:13" x14ac:dyDescent="0.3">
      <c r="L813878" s="37"/>
      <c r="M813878" s="37"/>
    </row>
    <row r="813951" spans="12:13" x14ac:dyDescent="0.3">
      <c r="L813951" s="37"/>
      <c r="M813951" s="37"/>
    </row>
    <row r="814024" spans="12:13" x14ac:dyDescent="0.3">
      <c r="L814024" s="37"/>
      <c r="M814024" s="37"/>
    </row>
    <row r="814097" spans="12:13" x14ac:dyDescent="0.3">
      <c r="L814097" s="37"/>
      <c r="M814097" s="37"/>
    </row>
    <row r="814170" spans="12:13" x14ac:dyDescent="0.3">
      <c r="L814170" s="37"/>
      <c r="M814170" s="37"/>
    </row>
    <row r="814243" spans="12:13" x14ac:dyDescent="0.3">
      <c r="L814243" s="37"/>
      <c r="M814243" s="37"/>
    </row>
    <row r="814316" spans="12:13" x14ac:dyDescent="0.3">
      <c r="L814316" s="37"/>
      <c r="M814316" s="37"/>
    </row>
    <row r="814389" spans="12:13" x14ac:dyDescent="0.3">
      <c r="L814389" s="37"/>
      <c r="M814389" s="37"/>
    </row>
    <row r="814462" spans="12:13" x14ac:dyDescent="0.3">
      <c r="L814462" s="37"/>
      <c r="M814462" s="37"/>
    </row>
    <row r="814535" spans="12:13" x14ac:dyDescent="0.3">
      <c r="L814535" s="37"/>
      <c r="M814535" s="37"/>
    </row>
    <row r="814608" spans="12:13" x14ac:dyDescent="0.3">
      <c r="L814608" s="37"/>
      <c r="M814608" s="37"/>
    </row>
    <row r="814681" spans="12:13" x14ac:dyDescent="0.3">
      <c r="L814681" s="37"/>
      <c r="M814681" s="37"/>
    </row>
    <row r="814754" spans="12:13" x14ac:dyDescent="0.3">
      <c r="L814754" s="37"/>
      <c r="M814754" s="37"/>
    </row>
    <row r="814827" spans="12:13" x14ac:dyDescent="0.3">
      <c r="L814827" s="37"/>
      <c r="M814827" s="37"/>
    </row>
    <row r="814900" spans="12:13" x14ac:dyDescent="0.3">
      <c r="L814900" s="37"/>
      <c r="M814900" s="37"/>
    </row>
    <row r="814973" spans="12:13" x14ac:dyDescent="0.3">
      <c r="L814973" s="37"/>
      <c r="M814973" s="37"/>
    </row>
    <row r="815046" spans="12:13" x14ac:dyDescent="0.3">
      <c r="L815046" s="37"/>
      <c r="M815046" s="37"/>
    </row>
    <row r="815119" spans="12:13" x14ac:dyDescent="0.3">
      <c r="L815119" s="37"/>
      <c r="M815119" s="37"/>
    </row>
    <row r="815192" spans="12:13" x14ac:dyDescent="0.3">
      <c r="L815192" s="37"/>
      <c r="M815192" s="37"/>
    </row>
    <row r="815265" spans="12:13" x14ac:dyDescent="0.3">
      <c r="L815265" s="37"/>
      <c r="M815265" s="37"/>
    </row>
    <row r="815338" spans="12:13" x14ac:dyDescent="0.3">
      <c r="L815338" s="37"/>
      <c r="M815338" s="37"/>
    </row>
    <row r="815411" spans="12:13" x14ac:dyDescent="0.3">
      <c r="L815411" s="37"/>
      <c r="M815411" s="37"/>
    </row>
    <row r="815484" spans="12:13" x14ac:dyDescent="0.3">
      <c r="L815484" s="37"/>
      <c r="M815484" s="37"/>
    </row>
    <row r="815557" spans="12:13" x14ac:dyDescent="0.3">
      <c r="L815557" s="37"/>
      <c r="M815557" s="37"/>
    </row>
    <row r="815630" spans="12:13" x14ac:dyDescent="0.3">
      <c r="L815630" s="37"/>
      <c r="M815630" s="37"/>
    </row>
    <row r="815703" spans="12:13" x14ac:dyDescent="0.3">
      <c r="L815703" s="37"/>
      <c r="M815703" s="37"/>
    </row>
    <row r="815776" spans="12:13" x14ac:dyDescent="0.3">
      <c r="L815776" s="37"/>
      <c r="M815776" s="37"/>
    </row>
    <row r="815849" spans="12:13" x14ac:dyDescent="0.3">
      <c r="L815849" s="37"/>
      <c r="M815849" s="37"/>
    </row>
    <row r="815922" spans="12:13" x14ac:dyDescent="0.3">
      <c r="L815922" s="37"/>
      <c r="M815922" s="37"/>
    </row>
    <row r="815995" spans="12:13" x14ac:dyDescent="0.3">
      <c r="L815995" s="37"/>
      <c r="M815995" s="37"/>
    </row>
    <row r="816068" spans="12:13" x14ac:dyDescent="0.3">
      <c r="L816068" s="37"/>
      <c r="M816068" s="37"/>
    </row>
    <row r="816141" spans="12:13" x14ac:dyDescent="0.3">
      <c r="L816141" s="37"/>
      <c r="M816141" s="37"/>
    </row>
    <row r="816214" spans="12:13" x14ac:dyDescent="0.3">
      <c r="L816214" s="37"/>
      <c r="M816214" s="37"/>
    </row>
    <row r="816287" spans="12:13" x14ac:dyDescent="0.3">
      <c r="L816287" s="37"/>
      <c r="M816287" s="37"/>
    </row>
    <row r="816360" spans="12:13" x14ac:dyDescent="0.3">
      <c r="L816360" s="37"/>
      <c r="M816360" s="37"/>
    </row>
    <row r="816433" spans="12:13" x14ac:dyDescent="0.3">
      <c r="L816433" s="37"/>
      <c r="M816433" s="37"/>
    </row>
    <row r="816506" spans="12:13" x14ac:dyDescent="0.3">
      <c r="L816506" s="37"/>
      <c r="M816506" s="37"/>
    </row>
    <row r="816579" spans="12:13" x14ac:dyDescent="0.3">
      <c r="L816579" s="37"/>
      <c r="M816579" s="37"/>
    </row>
    <row r="816652" spans="12:13" x14ac:dyDescent="0.3">
      <c r="L816652" s="37"/>
      <c r="M816652" s="37"/>
    </row>
    <row r="816725" spans="12:13" x14ac:dyDescent="0.3">
      <c r="L816725" s="37"/>
      <c r="M816725" s="37"/>
    </row>
    <row r="816798" spans="12:13" x14ac:dyDescent="0.3">
      <c r="L816798" s="37"/>
      <c r="M816798" s="37"/>
    </row>
    <row r="816871" spans="12:13" x14ac:dyDescent="0.3">
      <c r="L816871" s="37"/>
      <c r="M816871" s="37"/>
    </row>
    <row r="816944" spans="12:13" x14ac:dyDescent="0.3">
      <c r="L816944" s="37"/>
      <c r="M816944" s="37"/>
    </row>
    <row r="817017" spans="12:13" x14ac:dyDescent="0.3">
      <c r="L817017" s="37"/>
      <c r="M817017" s="37"/>
    </row>
    <row r="817090" spans="12:13" x14ac:dyDescent="0.3">
      <c r="L817090" s="37"/>
      <c r="M817090" s="37"/>
    </row>
    <row r="817163" spans="12:13" x14ac:dyDescent="0.3">
      <c r="L817163" s="37"/>
      <c r="M817163" s="37"/>
    </row>
    <row r="817236" spans="12:13" x14ac:dyDescent="0.3">
      <c r="L817236" s="37"/>
      <c r="M817236" s="37"/>
    </row>
    <row r="817309" spans="12:13" x14ac:dyDescent="0.3">
      <c r="L817309" s="37"/>
      <c r="M817309" s="37"/>
    </row>
    <row r="817382" spans="12:13" x14ac:dyDescent="0.3">
      <c r="L817382" s="37"/>
      <c r="M817382" s="37"/>
    </row>
    <row r="817455" spans="12:13" x14ac:dyDescent="0.3">
      <c r="L817455" s="37"/>
      <c r="M817455" s="37"/>
    </row>
    <row r="817528" spans="12:13" x14ac:dyDescent="0.3">
      <c r="L817528" s="37"/>
      <c r="M817528" s="37"/>
    </row>
    <row r="817601" spans="12:13" x14ac:dyDescent="0.3">
      <c r="L817601" s="37"/>
      <c r="M817601" s="37"/>
    </row>
    <row r="817674" spans="12:13" x14ac:dyDescent="0.3">
      <c r="L817674" s="37"/>
      <c r="M817674" s="37"/>
    </row>
    <row r="817747" spans="12:13" x14ac:dyDescent="0.3">
      <c r="L817747" s="37"/>
      <c r="M817747" s="37"/>
    </row>
    <row r="817820" spans="12:13" x14ac:dyDescent="0.3">
      <c r="L817820" s="37"/>
      <c r="M817820" s="37"/>
    </row>
    <row r="817893" spans="12:13" x14ac:dyDescent="0.3">
      <c r="L817893" s="37"/>
      <c r="M817893" s="37"/>
    </row>
    <row r="817966" spans="12:13" x14ac:dyDescent="0.3">
      <c r="L817966" s="37"/>
      <c r="M817966" s="37"/>
    </row>
    <row r="818039" spans="12:13" x14ac:dyDescent="0.3">
      <c r="L818039" s="37"/>
      <c r="M818039" s="37"/>
    </row>
    <row r="818112" spans="12:13" x14ac:dyDescent="0.3">
      <c r="L818112" s="37"/>
      <c r="M818112" s="37"/>
    </row>
    <row r="818185" spans="12:13" x14ac:dyDescent="0.3">
      <c r="L818185" s="37"/>
      <c r="M818185" s="37"/>
    </row>
    <row r="818258" spans="12:13" x14ac:dyDescent="0.3">
      <c r="L818258" s="37"/>
      <c r="M818258" s="37"/>
    </row>
    <row r="818331" spans="12:13" x14ac:dyDescent="0.3">
      <c r="L818331" s="37"/>
      <c r="M818331" s="37"/>
    </row>
    <row r="818404" spans="12:13" x14ac:dyDescent="0.3">
      <c r="L818404" s="37"/>
      <c r="M818404" s="37"/>
    </row>
    <row r="818477" spans="12:13" x14ac:dyDescent="0.3">
      <c r="L818477" s="37"/>
      <c r="M818477" s="37"/>
    </row>
    <row r="818550" spans="12:13" x14ac:dyDescent="0.3">
      <c r="L818550" s="37"/>
      <c r="M818550" s="37"/>
    </row>
    <row r="818623" spans="12:13" x14ac:dyDescent="0.3">
      <c r="L818623" s="37"/>
      <c r="M818623" s="37"/>
    </row>
    <row r="818696" spans="12:13" x14ac:dyDescent="0.3">
      <c r="L818696" s="37"/>
      <c r="M818696" s="37"/>
    </row>
    <row r="818769" spans="12:13" x14ac:dyDescent="0.3">
      <c r="L818769" s="37"/>
      <c r="M818769" s="37"/>
    </row>
    <row r="818842" spans="12:13" x14ac:dyDescent="0.3">
      <c r="L818842" s="37"/>
      <c r="M818842" s="37"/>
    </row>
    <row r="818915" spans="12:13" x14ac:dyDescent="0.3">
      <c r="L818915" s="37"/>
      <c r="M818915" s="37"/>
    </row>
    <row r="818988" spans="12:13" x14ac:dyDescent="0.3">
      <c r="L818988" s="37"/>
      <c r="M818988" s="37"/>
    </row>
    <row r="819061" spans="12:13" x14ac:dyDescent="0.3">
      <c r="L819061" s="37"/>
      <c r="M819061" s="37"/>
    </row>
    <row r="819134" spans="12:13" x14ac:dyDescent="0.3">
      <c r="L819134" s="37"/>
      <c r="M819134" s="37"/>
    </row>
    <row r="819207" spans="12:13" x14ac:dyDescent="0.3">
      <c r="L819207" s="37"/>
      <c r="M819207" s="37"/>
    </row>
    <row r="819280" spans="12:13" x14ac:dyDescent="0.3">
      <c r="L819280" s="37"/>
      <c r="M819280" s="37"/>
    </row>
    <row r="819353" spans="12:13" x14ac:dyDescent="0.3">
      <c r="L819353" s="37"/>
      <c r="M819353" s="37"/>
    </row>
    <row r="819426" spans="12:13" x14ac:dyDescent="0.3">
      <c r="L819426" s="37"/>
      <c r="M819426" s="37"/>
    </row>
    <row r="819499" spans="12:13" x14ac:dyDescent="0.3">
      <c r="L819499" s="37"/>
      <c r="M819499" s="37"/>
    </row>
    <row r="819572" spans="12:13" x14ac:dyDescent="0.3">
      <c r="L819572" s="37"/>
      <c r="M819572" s="37"/>
    </row>
    <row r="819645" spans="12:13" x14ac:dyDescent="0.3">
      <c r="L819645" s="37"/>
      <c r="M819645" s="37"/>
    </row>
    <row r="819718" spans="12:13" x14ac:dyDescent="0.3">
      <c r="L819718" s="37"/>
      <c r="M819718" s="37"/>
    </row>
    <row r="819791" spans="12:13" x14ac:dyDescent="0.3">
      <c r="L819791" s="37"/>
      <c r="M819791" s="37"/>
    </row>
    <row r="819864" spans="12:13" x14ac:dyDescent="0.3">
      <c r="L819864" s="37"/>
      <c r="M819864" s="37"/>
    </row>
    <row r="819937" spans="12:13" x14ac:dyDescent="0.3">
      <c r="L819937" s="37"/>
      <c r="M819937" s="37"/>
    </row>
    <row r="820010" spans="12:13" x14ac:dyDescent="0.3">
      <c r="L820010" s="37"/>
      <c r="M820010" s="37"/>
    </row>
    <row r="820083" spans="12:13" x14ac:dyDescent="0.3">
      <c r="L820083" s="37"/>
      <c r="M820083" s="37"/>
    </row>
    <row r="820156" spans="12:13" x14ac:dyDescent="0.3">
      <c r="L820156" s="37"/>
      <c r="M820156" s="37"/>
    </row>
    <row r="820229" spans="12:13" x14ac:dyDescent="0.3">
      <c r="L820229" s="37"/>
      <c r="M820229" s="37"/>
    </row>
    <row r="820302" spans="12:13" x14ac:dyDescent="0.3">
      <c r="L820302" s="37"/>
      <c r="M820302" s="37"/>
    </row>
    <row r="820375" spans="12:13" x14ac:dyDescent="0.3">
      <c r="L820375" s="37"/>
      <c r="M820375" s="37"/>
    </row>
    <row r="820448" spans="12:13" x14ac:dyDescent="0.3">
      <c r="L820448" s="37"/>
      <c r="M820448" s="37"/>
    </row>
    <row r="820521" spans="12:13" x14ac:dyDescent="0.3">
      <c r="L820521" s="37"/>
      <c r="M820521" s="37"/>
    </row>
    <row r="820594" spans="12:13" x14ac:dyDescent="0.3">
      <c r="L820594" s="37"/>
      <c r="M820594" s="37"/>
    </row>
    <row r="820667" spans="12:13" x14ac:dyDescent="0.3">
      <c r="L820667" s="37"/>
      <c r="M820667" s="37"/>
    </row>
    <row r="820740" spans="12:13" x14ac:dyDescent="0.3">
      <c r="L820740" s="37"/>
      <c r="M820740" s="37"/>
    </row>
    <row r="820813" spans="12:13" x14ac:dyDescent="0.3">
      <c r="L820813" s="37"/>
      <c r="M820813" s="37"/>
    </row>
    <row r="820886" spans="12:13" x14ac:dyDescent="0.3">
      <c r="L820886" s="37"/>
      <c r="M820886" s="37"/>
    </row>
    <row r="820959" spans="12:13" x14ac:dyDescent="0.3">
      <c r="L820959" s="37"/>
      <c r="M820959" s="37"/>
    </row>
    <row r="821032" spans="12:13" x14ac:dyDescent="0.3">
      <c r="L821032" s="37"/>
      <c r="M821032" s="37"/>
    </row>
    <row r="821105" spans="12:13" x14ac:dyDescent="0.3">
      <c r="L821105" s="37"/>
      <c r="M821105" s="37"/>
    </row>
    <row r="821178" spans="12:13" x14ac:dyDescent="0.3">
      <c r="L821178" s="37"/>
      <c r="M821178" s="37"/>
    </row>
    <row r="821251" spans="12:13" x14ac:dyDescent="0.3">
      <c r="L821251" s="37"/>
      <c r="M821251" s="37"/>
    </row>
    <row r="821324" spans="12:13" x14ac:dyDescent="0.3">
      <c r="L821324" s="37"/>
      <c r="M821324" s="37"/>
    </row>
    <row r="821397" spans="12:13" x14ac:dyDescent="0.3">
      <c r="L821397" s="37"/>
      <c r="M821397" s="37"/>
    </row>
    <row r="821470" spans="12:13" x14ac:dyDescent="0.3">
      <c r="L821470" s="37"/>
      <c r="M821470" s="37"/>
    </row>
    <row r="821543" spans="12:13" x14ac:dyDescent="0.3">
      <c r="L821543" s="37"/>
      <c r="M821543" s="37"/>
    </row>
    <row r="821616" spans="12:13" x14ac:dyDescent="0.3">
      <c r="L821616" s="37"/>
      <c r="M821616" s="37"/>
    </row>
    <row r="821689" spans="12:13" x14ac:dyDescent="0.3">
      <c r="L821689" s="37"/>
      <c r="M821689" s="37"/>
    </row>
    <row r="821762" spans="12:13" x14ac:dyDescent="0.3">
      <c r="L821762" s="37"/>
      <c r="M821762" s="37"/>
    </row>
    <row r="821835" spans="12:13" x14ac:dyDescent="0.3">
      <c r="L821835" s="37"/>
      <c r="M821835" s="37"/>
    </row>
    <row r="821908" spans="12:13" x14ac:dyDescent="0.3">
      <c r="L821908" s="37"/>
      <c r="M821908" s="37"/>
    </row>
    <row r="821981" spans="12:13" x14ac:dyDescent="0.3">
      <c r="L821981" s="37"/>
      <c r="M821981" s="37"/>
    </row>
    <row r="822054" spans="12:13" x14ac:dyDescent="0.3">
      <c r="L822054" s="37"/>
      <c r="M822054" s="37"/>
    </row>
    <row r="822127" spans="12:13" x14ac:dyDescent="0.3">
      <c r="L822127" s="37"/>
      <c r="M822127" s="37"/>
    </row>
    <row r="822200" spans="12:13" x14ac:dyDescent="0.3">
      <c r="L822200" s="37"/>
      <c r="M822200" s="37"/>
    </row>
    <row r="822273" spans="12:13" x14ac:dyDescent="0.3">
      <c r="L822273" s="37"/>
      <c r="M822273" s="37"/>
    </row>
    <row r="822346" spans="12:13" x14ac:dyDescent="0.3">
      <c r="L822346" s="37"/>
      <c r="M822346" s="37"/>
    </row>
    <row r="822419" spans="12:13" x14ac:dyDescent="0.3">
      <c r="L822419" s="37"/>
      <c r="M822419" s="37"/>
    </row>
    <row r="822492" spans="12:13" x14ac:dyDescent="0.3">
      <c r="L822492" s="37"/>
      <c r="M822492" s="37"/>
    </row>
    <row r="822565" spans="12:13" x14ac:dyDescent="0.3">
      <c r="L822565" s="37"/>
      <c r="M822565" s="37"/>
    </row>
    <row r="822638" spans="12:13" x14ac:dyDescent="0.3">
      <c r="L822638" s="37"/>
      <c r="M822638" s="37"/>
    </row>
    <row r="822711" spans="12:13" x14ac:dyDescent="0.3">
      <c r="L822711" s="37"/>
      <c r="M822711" s="37"/>
    </row>
    <row r="822784" spans="12:13" x14ac:dyDescent="0.3">
      <c r="L822784" s="37"/>
      <c r="M822784" s="37"/>
    </row>
    <row r="822857" spans="12:13" x14ac:dyDescent="0.3">
      <c r="L822857" s="37"/>
      <c r="M822857" s="37"/>
    </row>
    <row r="822930" spans="12:13" x14ac:dyDescent="0.3">
      <c r="L822930" s="37"/>
      <c r="M822930" s="37"/>
    </row>
    <row r="823003" spans="12:13" x14ac:dyDescent="0.3">
      <c r="L823003" s="37"/>
      <c r="M823003" s="37"/>
    </row>
    <row r="823076" spans="12:13" x14ac:dyDescent="0.3">
      <c r="L823076" s="37"/>
      <c r="M823076" s="37"/>
    </row>
    <row r="823149" spans="12:13" x14ac:dyDescent="0.3">
      <c r="L823149" s="37"/>
      <c r="M823149" s="37"/>
    </row>
    <row r="823222" spans="12:13" x14ac:dyDescent="0.3">
      <c r="L823222" s="37"/>
      <c r="M823222" s="37"/>
    </row>
    <row r="823295" spans="12:13" x14ac:dyDescent="0.3">
      <c r="L823295" s="37"/>
      <c r="M823295" s="37"/>
    </row>
    <row r="823368" spans="12:13" x14ac:dyDescent="0.3">
      <c r="L823368" s="37"/>
      <c r="M823368" s="37"/>
    </row>
    <row r="823441" spans="12:13" x14ac:dyDescent="0.3">
      <c r="L823441" s="37"/>
      <c r="M823441" s="37"/>
    </row>
    <row r="823514" spans="12:13" x14ac:dyDescent="0.3">
      <c r="L823514" s="37"/>
      <c r="M823514" s="37"/>
    </row>
    <row r="823587" spans="12:13" x14ac:dyDescent="0.3">
      <c r="L823587" s="37"/>
      <c r="M823587" s="37"/>
    </row>
    <row r="823660" spans="12:13" x14ac:dyDescent="0.3">
      <c r="L823660" s="37"/>
      <c r="M823660" s="37"/>
    </row>
    <row r="823733" spans="12:13" x14ac:dyDescent="0.3">
      <c r="L823733" s="37"/>
      <c r="M823733" s="37"/>
    </row>
    <row r="823806" spans="12:13" x14ac:dyDescent="0.3">
      <c r="L823806" s="37"/>
      <c r="M823806" s="37"/>
    </row>
    <row r="823879" spans="12:13" x14ac:dyDescent="0.3">
      <c r="L823879" s="37"/>
      <c r="M823879" s="37"/>
    </row>
    <row r="823952" spans="12:13" x14ac:dyDescent="0.3">
      <c r="L823952" s="37"/>
      <c r="M823952" s="37"/>
    </row>
    <row r="824025" spans="12:13" x14ac:dyDescent="0.3">
      <c r="L824025" s="37"/>
      <c r="M824025" s="37"/>
    </row>
    <row r="824098" spans="12:13" x14ac:dyDescent="0.3">
      <c r="L824098" s="37"/>
      <c r="M824098" s="37"/>
    </row>
    <row r="824171" spans="12:13" x14ac:dyDescent="0.3">
      <c r="L824171" s="37"/>
      <c r="M824171" s="37"/>
    </row>
    <row r="824244" spans="12:13" x14ac:dyDescent="0.3">
      <c r="L824244" s="37"/>
      <c r="M824244" s="37"/>
    </row>
    <row r="824317" spans="12:13" x14ac:dyDescent="0.3">
      <c r="L824317" s="37"/>
      <c r="M824317" s="37"/>
    </row>
    <row r="824390" spans="12:13" x14ac:dyDescent="0.3">
      <c r="L824390" s="37"/>
      <c r="M824390" s="37"/>
    </row>
    <row r="824463" spans="12:13" x14ac:dyDescent="0.3">
      <c r="L824463" s="37"/>
      <c r="M824463" s="37"/>
    </row>
    <row r="824536" spans="12:13" x14ac:dyDescent="0.3">
      <c r="L824536" s="37"/>
      <c r="M824536" s="37"/>
    </row>
    <row r="824609" spans="12:13" x14ac:dyDescent="0.3">
      <c r="L824609" s="37"/>
      <c r="M824609" s="37"/>
    </row>
    <row r="824682" spans="12:13" x14ac:dyDescent="0.3">
      <c r="L824682" s="37"/>
      <c r="M824682" s="37"/>
    </row>
    <row r="824755" spans="12:13" x14ac:dyDescent="0.3">
      <c r="L824755" s="37"/>
      <c r="M824755" s="37"/>
    </row>
    <row r="824828" spans="12:13" x14ac:dyDescent="0.3">
      <c r="L824828" s="37"/>
      <c r="M824828" s="37"/>
    </row>
    <row r="824901" spans="12:13" x14ac:dyDescent="0.3">
      <c r="L824901" s="37"/>
      <c r="M824901" s="37"/>
    </row>
    <row r="824974" spans="12:13" x14ac:dyDescent="0.3">
      <c r="L824974" s="37"/>
      <c r="M824974" s="37"/>
    </row>
    <row r="825047" spans="12:13" x14ac:dyDescent="0.3">
      <c r="L825047" s="37"/>
      <c r="M825047" s="37"/>
    </row>
    <row r="825120" spans="12:13" x14ac:dyDescent="0.3">
      <c r="L825120" s="37"/>
      <c r="M825120" s="37"/>
    </row>
    <row r="825193" spans="12:13" x14ac:dyDescent="0.3">
      <c r="L825193" s="37"/>
      <c r="M825193" s="37"/>
    </row>
    <row r="825266" spans="12:13" x14ac:dyDescent="0.3">
      <c r="L825266" s="37"/>
      <c r="M825266" s="37"/>
    </row>
    <row r="825339" spans="12:13" x14ac:dyDescent="0.3">
      <c r="L825339" s="37"/>
      <c r="M825339" s="37"/>
    </row>
    <row r="825412" spans="12:13" x14ac:dyDescent="0.3">
      <c r="L825412" s="37"/>
      <c r="M825412" s="37"/>
    </row>
    <row r="825485" spans="12:13" x14ac:dyDescent="0.3">
      <c r="L825485" s="37"/>
      <c r="M825485" s="37"/>
    </row>
    <row r="825558" spans="12:13" x14ac:dyDescent="0.3">
      <c r="L825558" s="37"/>
      <c r="M825558" s="37"/>
    </row>
    <row r="825631" spans="12:13" x14ac:dyDescent="0.3">
      <c r="L825631" s="37"/>
      <c r="M825631" s="37"/>
    </row>
    <row r="825704" spans="12:13" x14ac:dyDescent="0.3">
      <c r="L825704" s="37"/>
      <c r="M825704" s="37"/>
    </row>
    <row r="825777" spans="12:13" x14ac:dyDescent="0.3">
      <c r="L825777" s="37"/>
      <c r="M825777" s="37"/>
    </row>
    <row r="825850" spans="12:13" x14ac:dyDescent="0.3">
      <c r="L825850" s="37"/>
      <c r="M825850" s="37"/>
    </row>
    <row r="825923" spans="12:13" x14ac:dyDescent="0.3">
      <c r="L825923" s="37"/>
      <c r="M825923" s="37"/>
    </row>
    <row r="825996" spans="12:13" x14ac:dyDescent="0.3">
      <c r="L825996" s="37"/>
      <c r="M825996" s="37"/>
    </row>
    <row r="826069" spans="12:13" x14ac:dyDescent="0.3">
      <c r="L826069" s="37"/>
      <c r="M826069" s="37"/>
    </row>
    <row r="826142" spans="12:13" x14ac:dyDescent="0.3">
      <c r="L826142" s="37"/>
      <c r="M826142" s="37"/>
    </row>
    <row r="826215" spans="12:13" x14ac:dyDescent="0.3">
      <c r="L826215" s="37"/>
      <c r="M826215" s="37"/>
    </row>
    <row r="826288" spans="12:13" x14ac:dyDescent="0.3">
      <c r="L826288" s="37"/>
      <c r="M826288" s="37"/>
    </row>
    <row r="826361" spans="12:13" x14ac:dyDescent="0.3">
      <c r="L826361" s="37"/>
      <c r="M826361" s="37"/>
    </row>
    <row r="826434" spans="12:13" x14ac:dyDescent="0.3">
      <c r="L826434" s="37"/>
      <c r="M826434" s="37"/>
    </row>
    <row r="826507" spans="12:13" x14ac:dyDescent="0.3">
      <c r="L826507" s="37"/>
      <c r="M826507" s="37"/>
    </row>
    <row r="826580" spans="12:13" x14ac:dyDescent="0.3">
      <c r="L826580" s="37"/>
      <c r="M826580" s="37"/>
    </row>
    <row r="826653" spans="12:13" x14ac:dyDescent="0.3">
      <c r="L826653" s="37"/>
      <c r="M826653" s="37"/>
    </row>
    <row r="826726" spans="12:13" x14ac:dyDescent="0.3">
      <c r="L826726" s="37"/>
      <c r="M826726" s="37"/>
    </row>
    <row r="826799" spans="12:13" x14ac:dyDescent="0.3">
      <c r="L826799" s="37"/>
      <c r="M826799" s="37"/>
    </row>
    <row r="826872" spans="12:13" x14ac:dyDescent="0.3">
      <c r="L826872" s="37"/>
      <c r="M826872" s="37"/>
    </row>
    <row r="826945" spans="12:13" x14ac:dyDescent="0.3">
      <c r="L826945" s="37"/>
      <c r="M826945" s="37"/>
    </row>
    <row r="827018" spans="12:13" x14ac:dyDescent="0.3">
      <c r="L827018" s="37"/>
      <c r="M827018" s="37"/>
    </row>
    <row r="827091" spans="12:13" x14ac:dyDescent="0.3">
      <c r="L827091" s="37"/>
      <c r="M827091" s="37"/>
    </row>
    <row r="827164" spans="12:13" x14ac:dyDescent="0.3">
      <c r="L827164" s="37"/>
      <c r="M827164" s="37"/>
    </row>
    <row r="827237" spans="12:13" x14ac:dyDescent="0.3">
      <c r="L827237" s="37"/>
      <c r="M827237" s="37"/>
    </row>
    <row r="827310" spans="12:13" x14ac:dyDescent="0.3">
      <c r="L827310" s="37"/>
      <c r="M827310" s="37"/>
    </row>
    <row r="827383" spans="12:13" x14ac:dyDescent="0.3">
      <c r="L827383" s="37"/>
      <c r="M827383" s="37"/>
    </row>
    <row r="827456" spans="12:13" x14ac:dyDescent="0.3">
      <c r="L827456" s="37"/>
      <c r="M827456" s="37"/>
    </row>
    <row r="827529" spans="12:13" x14ac:dyDescent="0.3">
      <c r="L827529" s="37"/>
      <c r="M827529" s="37"/>
    </row>
    <row r="827602" spans="12:13" x14ac:dyDescent="0.3">
      <c r="L827602" s="37"/>
      <c r="M827602" s="37"/>
    </row>
    <row r="827675" spans="12:13" x14ac:dyDescent="0.3">
      <c r="L827675" s="37"/>
      <c r="M827675" s="37"/>
    </row>
    <row r="827748" spans="12:13" x14ac:dyDescent="0.3">
      <c r="L827748" s="37"/>
      <c r="M827748" s="37"/>
    </row>
    <row r="827821" spans="12:13" x14ac:dyDescent="0.3">
      <c r="L827821" s="37"/>
      <c r="M827821" s="37"/>
    </row>
    <row r="827894" spans="12:13" x14ac:dyDescent="0.3">
      <c r="L827894" s="37"/>
      <c r="M827894" s="37"/>
    </row>
    <row r="827967" spans="12:13" x14ac:dyDescent="0.3">
      <c r="L827967" s="37"/>
      <c r="M827967" s="37"/>
    </row>
    <row r="828040" spans="12:13" x14ac:dyDescent="0.3">
      <c r="L828040" s="37"/>
      <c r="M828040" s="37"/>
    </row>
    <row r="828113" spans="12:13" x14ac:dyDescent="0.3">
      <c r="L828113" s="37"/>
      <c r="M828113" s="37"/>
    </row>
    <row r="828186" spans="12:13" x14ac:dyDescent="0.3">
      <c r="L828186" s="37"/>
      <c r="M828186" s="37"/>
    </row>
    <row r="828259" spans="12:13" x14ac:dyDescent="0.3">
      <c r="L828259" s="37"/>
      <c r="M828259" s="37"/>
    </row>
    <row r="828332" spans="12:13" x14ac:dyDescent="0.3">
      <c r="L828332" s="37"/>
      <c r="M828332" s="37"/>
    </row>
    <row r="828405" spans="12:13" x14ac:dyDescent="0.3">
      <c r="L828405" s="37"/>
      <c r="M828405" s="37"/>
    </row>
    <row r="828478" spans="12:13" x14ac:dyDescent="0.3">
      <c r="L828478" s="37"/>
      <c r="M828478" s="37"/>
    </row>
    <row r="828551" spans="12:13" x14ac:dyDescent="0.3">
      <c r="L828551" s="37"/>
      <c r="M828551" s="37"/>
    </row>
    <row r="828624" spans="12:13" x14ac:dyDescent="0.3">
      <c r="L828624" s="37"/>
      <c r="M828624" s="37"/>
    </row>
    <row r="828697" spans="12:13" x14ac:dyDescent="0.3">
      <c r="L828697" s="37"/>
      <c r="M828697" s="37"/>
    </row>
    <row r="828770" spans="12:13" x14ac:dyDescent="0.3">
      <c r="L828770" s="37"/>
      <c r="M828770" s="37"/>
    </row>
    <row r="828843" spans="12:13" x14ac:dyDescent="0.3">
      <c r="L828843" s="37"/>
      <c r="M828843" s="37"/>
    </row>
    <row r="828916" spans="12:13" x14ac:dyDescent="0.3">
      <c r="L828916" s="37"/>
      <c r="M828916" s="37"/>
    </row>
    <row r="828989" spans="12:13" x14ac:dyDescent="0.3">
      <c r="L828989" s="37"/>
      <c r="M828989" s="37"/>
    </row>
    <row r="829062" spans="12:13" x14ac:dyDescent="0.3">
      <c r="L829062" s="37"/>
      <c r="M829062" s="37"/>
    </row>
    <row r="829135" spans="12:13" x14ac:dyDescent="0.3">
      <c r="L829135" s="37"/>
      <c r="M829135" s="37"/>
    </row>
    <row r="829208" spans="12:13" x14ac:dyDescent="0.3">
      <c r="L829208" s="37"/>
      <c r="M829208" s="37"/>
    </row>
    <row r="829281" spans="12:13" x14ac:dyDescent="0.3">
      <c r="L829281" s="37"/>
      <c r="M829281" s="37"/>
    </row>
    <row r="829354" spans="12:13" x14ac:dyDescent="0.3">
      <c r="L829354" s="37"/>
      <c r="M829354" s="37"/>
    </row>
    <row r="829427" spans="12:13" x14ac:dyDescent="0.3">
      <c r="L829427" s="37"/>
      <c r="M829427" s="37"/>
    </row>
    <row r="829500" spans="12:13" x14ac:dyDescent="0.3">
      <c r="L829500" s="37"/>
      <c r="M829500" s="37"/>
    </row>
    <row r="829573" spans="12:13" x14ac:dyDescent="0.3">
      <c r="L829573" s="37"/>
      <c r="M829573" s="37"/>
    </row>
    <row r="829646" spans="12:13" x14ac:dyDescent="0.3">
      <c r="L829646" s="37"/>
      <c r="M829646" s="37"/>
    </row>
    <row r="829719" spans="12:13" x14ac:dyDescent="0.3">
      <c r="L829719" s="37"/>
      <c r="M829719" s="37"/>
    </row>
    <row r="829792" spans="12:13" x14ac:dyDescent="0.3">
      <c r="L829792" s="37"/>
      <c r="M829792" s="37"/>
    </row>
    <row r="829865" spans="12:13" x14ac:dyDescent="0.3">
      <c r="L829865" s="37"/>
      <c r="M829865" s="37"/>
    </row>
    <row r="829938" spans="12:13" x14ac:dyDescent="0.3">
      <c r="L829938" s="37"/>
      <c r="M829938" s="37"/>
    </row>
    <row r="830011" spans="12:13" x14ac:dyDescent="0.3">
      <c r="L830011" s="37"/>
      <c r="M830011" s="37"/>
    </row>
    <row r="830084" spans="12:13" x14ac:dyDescent="0.3">
      <c r="L830084" s="37"/>
      <c r="M830084" s="37"/>
    </row>
    <row r="830157" spans="12:13" x14ac:dyDescent="0.3">
      <c r="L830157" s="37"/>
      <c r="M830157" s="37"/>
    </row>
    <row r="830230" spans="12:13" x14ac:dyDescent="0.3">
      <c r="L830230" s="37"/>
      <c r="M830230" s="37"/>
    </row>
    <row r="830303" spans="12:13" x14ac:dyDescent="0.3">
      <c r="L830303" s="37"/>
      <c r="M830303" s="37"/>
    </row>
    <row r="830376" spans="12:13" x14ac:dyDescent="0.3">
      <c r="L830376" s="37"/>
      <c r="M830376" s="37"/>
    </row>
    <row r="830449" spans="12:13" x14ac:dyDescent="0.3">
      <c r="L830449" s="37"/>
      <c r="M830449" s="37"/>
    </row>
    <row r="830522" spans="12:13" x14ac:dyDescent="0.3">
      <c r="L830522" s="37"/>
      <c r="M830522" s="37"/>
    </row>
    <row r="830595" spans="12:13" x14ac:dyDescent="0.3">
      <c r="L830595" s="37"/>
      <c r="M830595" s="37"/>
    </row>
    <row r="830668" spans="12:13" x14ac:dyDescent="0.3">
      <c r="L830668" s="37"/>
      <c r="M830668" s="37"/>
    </row>
    <row r="830741" spans="12:13" x14ac:dyDescent="0.3">
      <c r="L830741" s="37"/>
      <c r="M830741" s="37"/>
    </row>
    <row r="830814" spans="12:13" x14ac:dyDescent="0.3">
      <c r="L830814" s="37"/>
      <c r="M830814" s="37"/>
    </row>
    <row r="830887" spans="12:13" x14ac:dyDescent="0.3">
      <c r="L830887" s="37"/>
      <c r="M830887" s="37"/>
    </row>
    <row r="830960" spans="12:13" x14ac:dyDescent="0.3">
      <c r="L830960" s="37"/>
      <c r="M830960" s="37"/>
    </row>
    <row r="831033" spans="12:13" x14ac:dyDescent="0.3">
      <c r="L831033" s="37"/>
      <c r="M831033" s="37"/>
    </row>
    <row r="831106" spans="12:13" x14ac:dyDescent="0.3">
      <c r="L831106" s="37"/>
      <c r="M831106" s="37"/>
    </row>
    <row r="831179" spans="12:13" x14ac:dyDescent="0.3">
      <c r="L831179" s="37"/>
      <c r="M831179" s="37"/>
    </row>
    <row r="831252" spans="12:13" x14ac:dyDescent="0.3">
      <c r="L831252" s="37"/>
      <c r="M831252" s="37"/>
    </row>
    <row r="831325" spans="12:13" x14ac:dyDescent="0.3">
      <c r="L831325" s="37"/>
      <c r="M831325" s="37"/>
    </row>
    <row r="831398" spans="12:13" x14ac:dyDescent="0.3">
      <c r="L831398" s="37"/>
      <c r="M831398" s="37"/>
    </row>
    <row r="831471" spans="12:13" x14ac:dyDescent="0.3">
      <c r="L831471" s="37"/>
      <c r="M831471" s="37"/>
    </row>
    <row r="831544" spans="12:13" x14ac:dyDescent="0.3">
      <c r="L831544" s="37"/>
      <c r="M831544" s="37"/>
    </row>
    <row r="831617" spans="12:13" x14ac:dyDescent="0.3">
      <c r="L831617" s="37"/>
      <c r="M831617" s="37"/>
    </row>
    <row r="831690" spans="12:13" x14ac:dyDescent="0.3">
      <c r="L831690" s="37"/>
      <c r="M831690" s="37"/>
    </row>
    <row r="831763" spans="12:13" x14ac:dyDescent="0.3">
      <c r="L831763" s="37"/>
      <c r="M831763" s="37"/>
    </row>
    <row r="831836" spans="12:13" x14ac:dyDescent="0.3">
      <c r="L831836" s="37"/>
      <c r="M831836" s="37"/>
    </row>
    <row r="831909" spans="12:13" x14ac:dyDescent="0.3">
      <c r="L831909" s="37"/>
      <c r="M831909" s="37"/>
    </row>
    <row r="831982" spans="12:13" x14ac:dyDescent="0.3">
      <c r="L831982" s="37"/>
      <c r="M831982" s="37"/>
    </row>
    <row r="832055" spans="12:13" x14ac:dyDescent="0.3">
      <c r="L832055" s="37"/>
      <c r="M832055" s="37"/>
    </row>
    <row r="832128" spans="12:13" x14ac:dyDescent="0.3">
      <c r="L832128" s="37"/>
      <c r="M832128" s="37"/>
    </row>
    <row r="832201" spans="12:13" x14ac:dyDescent="0.3">
      <c r="L832201" s="37"/>
      <c r="M832201" s="37"/>
    </row>
    <row r="832274" spans="12:13" x14ac:dyDescent="0.3">
      <c r="L832274" s="37"/>
      <c r="M832274" s="37"/>
    </row>
    <row r="832347" spans="12:13" x14ac:dyDescent="0.3">
      <c r="L832347" s="37"/>
      <c r="M832347" s="37"/>
    </row>
    <row r="832420" spans="12:13" x14ac:dyDescent="0.3">
      <c r="L832420" s="37"/>
      <c r="M832420" s="37"/>
    </row>
    <row r="832493" spans="12:13" x14ac:dyDescent="0.3">
      <c r="L832493" s="37"/>
      <c r="M832493" s="37"/>
    </row>
    <row r="832566" spans="12:13" x14ac:dyDescent="0.3">
      <c r="L832566" s="37"/>
      <c r="M832566" s="37"/>
    </row>
    <row r="832639" spans="12:13" x14ac:dyDescent="0.3">
      <c r="L832639" s="37"/>
      <c r="M832639" s="37"/>
    </row>
    <row r="832712" spans="12:13" x14ac:dyDescent="0.3">
      <c r="L832712" s="37"/>
      <c r="M832712" s="37"/>
    </row>
    <row r="832785" spans="12:13" x14ac:dyDescent="0.3">
      <c r="L832785" s="37"/>
      <c r="M832785" s="37"/>
    </row>
    <row r="832858" spans="12:13" x14ac:dyDescent="0.3">
      <c r="L832858" s="37"/>
      <c r="M832858" s="37"/>
    </row>
    <row r="832931" spans="12:13" x14ac:dyDescent="0.3">
      <c r="L832931" s="37"/>
      <c r="M832931" s="37"/>
    </row>
    <row r="833004" spans="12:13" x14ac:dyDescent="0.3">
      <c r="L833004" s="37"/>
      <c r="M833004" s="37"/>
    </row>
    <row r="833077" spans="12:13" x14ac:dyDescent="0.3">
      <c r="L833077" s="37"/>
      <c r="M833077" s="37"/>
    </row>
    <row r="833150" spans="12:13" x14ac:dyDescent="0.3">
      <c r="L833150" s="37"/>
      <c r="M833150" s="37"/>
    </row>
    <row r="833223" spans="12:13" x14ac:dyDescent="0.3">
      <c r="L833223" s="37"/>
      <c r="M833223" s="37"/>
    </row>
    <row r="833296" spans="12:13" x14ac:dyDescent="0.3">
      <c r="L833296" s="37"/>
      <c r="M833296" s="37"/>
    </row>
    <row r="833369" spans="12:13" x14ac:dyDescent="0.3">
      <c r="L833369" s="37"/>
      <c r="M833369" s="37"/>
    </row>
    <row r="833442" spans="12:13" x14ac:dyDescent="0.3">
      <c r="L833442" s="37"/>
      <c r="M833442" s="37"/>
    </row>
    <row r="833515" spans="12:13" x14ac:dyDescent="0.3">
      <c r="L833515" s="37"/>
      <c r="M833515" s="37"/>
    </row>
    <row r="833588" spans="12:13" x14ac:dyDescent="0.3">
      <c r="L833588" s="37"/>
      <c r="M833588" s="37"/>
    </row>
    <row r="833661" spans="12:13" x14ac:dyDescent="0.3">
      <c r="L833661" s="37"/>
      <c r="M833661" s="37"/>
    </row>
    <row r="833734" spans="12:13" x14ac:dyDescent="0.3">
      <c r="L833734" s="37"/>
      <c r="M833734" s="37"/>
    </row>
    <row r="833807" spans="12:13" x14ac:dyDescent="0.3">
      <c r="L833807" s="37"/>
      <c r="M833807" s="37"/>
    </row>
    <row r="833880" spans="12:13" x14ac:dyDescent="0.3">
      <c r="L833880" s="37"/>
      <c r="M833880" s="37"/>
    </row>
    <row r="833953" spans="12:13" x14ac:dyDescent="0.3">
      <c r="L833953" s="37"/>
      <c r="M833953" s="37"/>
    </row>
    <row r="834026" spans="12:13" x14ac:dyDescent="0.3">
      <c r="L834026" s="37"/>
      <c r="M834026" s="37"/>
    </row>
    <row r="834099" spans="12:13" x14ac:dyDescent="0.3">
      <c r="L834099" s="37"/>
      <c r="M834099" s="37"/>
    </row>
    <row r="834172" spans="12:13" x14ac:dyDescent="0.3">
      <c r="L834172" s="37"/>
      <c r="M834172" s="37"/>
    </row>
    <row r="834245" spans="12:13" x14ac:dyDescent="0.3">
      <c r="L834245" s="37"/>
      <c r="M834245" s="37"/>
    </row>
    <row r="834318" spans="12:13" x14ac:dyDescent="0.3">
      <c r="L834318" s="37"/>
      <c r="M834318" s="37"/>
    </row>
    <row r="834391" spans="12:13" x14ac:dyDescent="0.3">
      <c r="L834391" s="37"/>
      <c r="M834391" s="37"/>
    </row>
    <row r="834464" spans="12:13" x14ac:dyDescent="0.3">
      <c r="L834464" s="37"/>
      <c r="M834464" s="37"/>
    </row>
    <row r="834537" spans="12:13" x14ac:dyDescent="0.3">
      <c r="L834537" s="37"/>
      <c r="M834537" s="37"/>
    </row>
    <row r="834610" spans="12:13" x14ac:dyDescent="0.3">
      <c r="L834610" s="37"/>
      <c r="M834610" s="37"/>
    </row>
    <row r="834683" spans="12:13" x14ac:dyDescent="0.3">
      <c r="L834683" s="37"/>
      <c r="M834683" s="37"/>
    </row>
    <row r="834756" spans="12:13" x14ac:dyDescent="0.3">
      <c r="L834756" s="37"/>
      <c r="M834756" s="37"/>
    </row>
    <row r="834829" spans="12:13" x14ac:dyDescent="0.3">
      <c r="L834829" s="37"/>
      <c r="M834829" s="37"/>
    </row>
    <row r="834902" spans="12:13" x14ac:dyDescent="0.3">
      <c r="L834902" s="37"/>
      <c r="M834902" s="37"/>
    </row>
    <row r="834975" spans="12:13" x14ac:dyDescent="0.3">
      <c r="L834975" s="37"/>
      <c r="M834975" s="37"/>
    </row>
    <row r="835048" spans="12:13" x14ac:dyDescent="0.3">
      <c r="L835048" s="37"/>
      <c r="M835048" s="37"/>
    </row>
    <row r="835121" spans="12:13" x14ac:dyDescent="0.3">
      <c r="L835121" s="37"/>
      <c r="M835121" s="37"/>
    </row>
    <row r="835194" spans="12:13" x14ac:dyDescent="0.3">
      <c r="L835194" s="37"/>
      <c r="M835194" s="37"/>
    </row>
    <row r="835267" spans="12:13" x14ac:dyDescent="0.3">
      <c r="L835267" s="37"/>
      <c r="M835267" s="37"/>
    </row>
    <row r="835340" spans="12:13" x14ac:dyDescent="0.3">
      <c r="L835340" s="37"/>
      <c r="M835340" s="37"/>
    </row>
    <row r="835413" spans="12:13" x14ac:dyDescent="0.3">
      <c r="L835413" s="37"/>
      <c r="M835413" s="37"/>
    </row>
    <row r="835486" spans="12:13" x14ac:dyDescent="0.3">
      <c r="L835486" s="37"/>
      <c r="M835486" s="37"/>
    </row>
    <row r="835559" spans="12:13" x14ac:dyDescent="0.3">
      <c r="L835559" s="37"/>
      <c r="M835559" s="37"/>
    </row>
    <row r="835632" spans="12:13" x14ac:dyDescent="0.3">
      <c r="L835632" s="37"/>
      <c r="M835632" s="37"/>
    </row>
    <row r="835705" spans="12:13" x14ac:dyDescent="0.3">
      <c r="L835705" s="37"/>
      <c r="M835705" s="37"/>
    </row>
    <row r="835778" spans="12:13" x14ac:dyDescent="0.3">
      <c r="L835778" s="37"/>
      <c r="M835778" s="37"/>
    </row>
    <row r="835851" spans="12:13" x14ac:dyDescent="0.3">
      <c r="L835851" s="37"/>
      <c r="M835851" s="37"/>
    </row>
    <row r="835924" spans="12:13" x14ac:dyDescent="0.3">
      <c r="L835924" s="37"/>
      <c r="M835924" s="37"/>
    </row>
    <row r="835997" spans="12:13" x14ac:dyDescent="0.3">
      <c r="L835997" s="37"/>
      <c r="M835997" s="37"/>
    </row>
    <row r="836070" spans="12:13" x14ac:dyDescent="0.3">
      <c r="L836070" s="37"/>
      <c r="M836070" s="37"/>
    </row>
    <row r="836143" spans="12:13" x14ac:dyDescent="0.3">
      <c r="L836143" s="37"/>
      <c r="M836143" s="37"/>
    </row>
    <row r="836216" spans="12:13" x14ac:dyDescent="0.3">
      <c r="L836216" s="37"/>
      <c r="M836216" s="37"/>
    </row>
    <row r="836289" spans="12:13" x14ac:dyDescent="0.3">
      <c r="L836289" s="37"/>
      <c r="M836289" s="37"/>
    </row>
    <row r="836362" spans="12:13" x14ac:dyDescent="0.3">
      <c r="L836362" s="37"/>
      <c r="M836362" s="37"/>
    </row>
    <row r="836435" spans="12:13" x14ac:dyDescent="0.3">
      <c r="L836435" s="37"/>
      <c r="M836435" s="37"/>
    </row>
    <row r="836508" spans="12:13" x14ac:dyDescent="0.3">
      <c r="L836508" s="37"/>
      <c r="M836508" s="37"/>
    </row>
    <row r="836581" spans="12:13" x14ac:dyDescent="0.3">
      <c r="L836581" s="37"/>
      <c r="M836581" s="37"/>
    </row>
    <row r="836654" spans="12:13" x14ac:dyDescent="0.3">
      <c r="L836654" s="37"/>
      <c r="M836654" s="37"/>
    </row>
    <row r="836727" spans="12:13" x14ac:dyDescent="0.3">
      <c r="L836727" s="37"/>
      <c r="M836727" s="37"/>
    </row>
    <row r="836800" spans="12:13" x14ac:dyDescent="0.3">
      <c r="L836800" s="37"/>
      <c r="M836800" s="37"/>
    </row>
    <row r="836873" spans="12:13" x14ac:dyDescent="0.3">
      <c r="L836873" s="37"/>
      <c r="M836873" s="37"/>
    </row>
    <row r="836946" spans="12:13" x14ac:dyDescent="0.3">
      <c r="L836946" s="37"/>
      <c r="M836946" s="37"/>
    </row>
    <row r="837019" spans="12:13" x14ac:dyDescent="0.3">
      <c r="L837019" s="37"/>
      <c r="M837019" s="37"/>
    </row>
    <row r="837092" spans="12:13" x14ac:dyDescent="0.3">
      <c r="L837092" s="37"/>
      <c r="M837092" s="37"/>
    </row>
    <row r="837165" spans="12:13" x14ac:dyDescent="0.3">
      <c r="L837165" s="37"/>
      <c r="M837165" s="37"/>
    </row>
    <row r="837238" spans="12:13" x14ac:dyDescent="0.3">
      <c r="L837238" s="37"/>
      <c r="M837238" s="37"/>
    </row>
    <row r="837311" spans="12:13" x14ac:dyDescent="0.3">
      <c r="L837311" s="37"/>
      <c r="M837311" s="37"/>
    </row>
    <row r="837384" spans="12:13" x14ac:dyDescent="0.3">
      <c r="L837384" s="37"/>
      <c r="M837384" s="37"/>
    </row>
    <row r="837457" spans="12:13" x14ac:dyDescent="0.3">
      <c r="L837457" s="37"/>
      <c r="M837457" s="37"/>
    </row>
    <row r="837530" spans="12:13" x14ac:dyDescent="0.3">
      <c r="L837530" s="37"/>
      <c r="M837530" s="37"/>
    </row>
    <row r="837603" spans="12:13" x14ac:dyDescent="0.3">
      <c r="L837603" s="37"/>
      <c r="M837603" s="37"/>
    </row>
    <row r="837676" spans="12:13" x14ac:dyDescent="0.3">
      <c r="L837676" s="37"/>
      <c r="M837676" s="37"/>
    </row>
    <row r="837749" spans="12:13" x14ac:dyDescent="0.3">
      <c r="L837749" s="37"/>
      <c r="M837749" s="37"/>
    </row>
    <row r="837822" spans="12:13" x14ac:dyDescent="0.3">
      <c r="L837822" s="37"/>
      <c r="M837822" s="37"/>
    </row>
    <row r="837895" spans="12:13" x14ac:dyDescent="0.3">
      <c r="L837895" s="37"/>
      <c r="M837895" s="37"/>
    </row>
    <row r="837968" spans="12:13" x14ac:dyDescent="0.3">
      <c r="L837968" s="37"/>
      <c r="M837968" s="37"/>
    </row>
    <row r="838041" spans="12:13" x14ac:dyDescent="0.3">
      <c r="L838041" s="37"/>
      <c r="M838041" s="37"/>
    </row>
    <row r="838114" spans="12:13" x14ac:dyDescent="0.3">
      <c r="L838114" s="37"/>
      <c r="M838114" s="37"/>
    </row>
    <row r="838187" spans="12:13" x14ac:dyDescent="0.3">
      <c r="L838187" s="37"/>
      <c r="M838187" s="37"/>
    </row>
    <row r="838260" spans="12:13" x14ac:dyDescent="0.3">
      <c r="L838260" s="37"/>
      <c r="M838260" s="37"/>
    </row>
    <row r="838333" spans="12:13" x14ac:dyDescent="0.3">
      <c r="L838333" s="37"/>
      <c r="M838333" s="37"/>
    </row>
    <row r="838406" spans="12:13" x14ac:dyDescent="0.3">
      <c r="L838406" s="37"/>
      <c r="M838406" s="37"/>
    </row>
    <row r="838479" spans="12:13" x14ac:dyDescent="0.3">
      <c r="L838479" s="37"/>
      <c r="M838479" s="37"/>
    </row>
    <row r="838552" spans="12:13" x14ac:dyDescent="0.3">
      <c r="L838552" s="37"/>
      <c r="M838552" s="37"/>
    </row>
    <row r="838625" spans="12:13" x14ac:dyDescent="0.3">
      <c r="L838625" s="37"/>
      <c r="M838625" s="37"/>
    </row>
    <row r="838698" spans="12:13" x14ac:dyDescent="0.3">
      <c r="L838698" s="37"/>
      <c r="M838698" s="37"/>
    </row>
    <row r="838771" spans="12:13" x14ac:dyDescent="0.3">
      <c r="L838771" s="37"/>
      <c r="M838771" s="37"/>
    </row>
    <row r="838844" spans="12:13" x14ac:dyDescent="0.3">
      <c r="L838844" s="37"/>
      <c r="M838844" s="37"/>
    </row>
    <row r="838917" spans="12:13" x14ac:dyDescent="0.3">
      <c r="L838917" s="37"/>
      <c r="M838917" s="37"/>
    </row>
    <row r="838990" spans="12:13" x14ac:dyDescent="0.3">
      <c r="L838990" s="37"/>
      <c r="M838990" s="37"/>
    </row>
    <row r="839063" spans="12:13" x14ac:dyDescent="0.3">
      <c r="L839063" s="37"/>
      <c r="M839063" s="37"/>
    </row>
    <row r="839136" spans="12:13" x14ac:dyDescent="0.3">
      <c r="L839136" s="37"/>
      <c r="M839136" s="37"/>
    </row>
    <row r="839209" spans="12:13" x14ac:dyDescent="0.3">
      <c r="L839209" s="37"/>
      <c r="M839209" s="37"/>
    </row>
    <row r="839282" spans="12:13" x14ac:dyDescent="0.3">
      <c r="L839282" s="37"/>
      <c r="M839282" s="37"/>
    </row>
    <row r="839355" spans="12:13" x14ac:dyDescent="0.3">
      <c r="L839355" s="37"/>
      <c r="M839355" s="37"/>
    </row>
    <row r="839428" spans="12:13" x14ac:dyDescent="0.3">
      <c r="L839428" s="37"/>
      <c r="M839428" s="37"/>
    </row>
    <row r="839501" spans="12:13" x14ac:dyDescent="0.3">
      <c r="L839501" s="37"/>
      <c r="M839501" s="37"/>
    </row>
    <row r="839574" spans="12:13" x14ac:dyDescent="0.3">
      <c r="L839574" s="37"/>
      <c r="M839574" s="37"/>
    </row>
    <row r="839647" spans="12:13" x14ac:dyDescent="0.3">
      <c r="L839647" s="37"/>
      <c r="M839647" s="37"/>
    </row>
    <row r="839720" spans="12:13" x14ac:dyDescent="0.3">
      <c r="L839720" s="37"/>
      <c r="M839720" s="37"/>
    </row>
    <row r="839793" spans="12:13" x14ac:dyDescent="0.3">
      <c r="L839793" s="37"/>
      <c r="M839793" s="37"/>
    </row>
    <row r="839866" spans="12:13" x14ac:dyDescent="0.3">
      <c r="L839866" s="37"/>
      <c r="M839866" s="37"/>
    </row>
    <row r="839939" spans="12:13" x14ac:dyDescent="0.3">
      <c r="L839939" s="37"/>
      <c r="M839939" s="37"/>
    </row>
    <row r="840012" spans="12:13" x14ac:dyDescent="0.3">
      <c r="L840012" s="37"/>
      <c r="M840012" s="37"/>
    </row>
    <row r="840085" spans="12:13" x14ac:dyDescent="0.3">
      <c r="L840085" s="37"/>
      <c r="M840085" s="37"/>
    </row>
    <row r="840158" spans="12:13" x14ac:dyDescent="0.3">
      <c r="L840158" s="37"/>
      <c r="M840158" s="37"/>
    </row>
    <row r="840231" spans="12:13" x14ac:dyDescent="0.3">
      <c r="L840231" s="37"/>
      <c r="M840231" s="37"/>
    </row>
    <row r="840304" spans="12:13" x14ac:dyDescent="0.3">
      <c r="L840304" s="37"/>
      <c r="M840304" s="37"/>
    </row>
    <row r="840377" spans="12:13" x14ac:dyDescent="0.3">
      <c r="L840377" s="37"/>
      <c r="M840377" s="37"/>
    </row>
    <row r="840450" spans="12:13" x14ac:dyDescent="0.3">
      <c r="L840450" s="37"/>
      <c r="M840450" s="37"/>
    </row>
    <row r="840523" spans="12:13" x14ac:dyDescent="0.3">
      <c r="L840523" s="37"/>
      <c r="M840523" s="37"/>
    </row>
    <row r="840596" spans="12:13" x14ac:dyDescent="0.3">
      <c r="L840596" s="37"/>
      <c r="M840596" s="37"/>
    </row>
    <row r="840669" spans="12:13" x14ac:dyDescent="0.3">
      <c r="L840669" s="37"/>
      <c r="M840669" s="37"/>
    </row>
    <row r="840742" spans="12:13" x14ac:dyDescent="0.3">
      <c r="L840742" s="37"/>
      <c r="M840742" s="37"/>
    </row>
    <row r="840815" spans="12:13" x14ac:dyDescent="0.3">
      <c r="L840815" s="37"/>
      <c r="M840815" s="37"/>
    </row>
    <row r="840888" spans="12:13" x14ac:dyDescent="0.3">
      <c r="L840888" s="37"/>
      <c r="M840888" s="37"/>
    </row>
    <row r="840961" spans="12:13" x14ac:dyDescent="0.3">
      <c r="L840961" s="37"/>
      <c r="M840961" s="37"/>
    </row>
    <row r="841034" spans="12:13" x14ac:dyDescent="0.3">
      <c r="L841034" s="37"/>
      <c r="M841034" s="37"/>
    </row>
    <row r="841107" spans="12:13" x14ac:dyDescent="0.3">
      <c r="L841107" s="37"/>
      <c r="M841107" s="37"/>
    </row>
    <row r="841180" spans="12:13" x14ac:dyDescent="0.3">
      <c r="L841180" s="37"/>
      <c r="M841180" s="37"/>
    </row>
    <row r="841253" spans="12:13" x14ac:dyDescent="0.3">
      <c r="L841253" s="37"/>
      <c r="M841253" s="37"/>
    </row>
    <row r="841326" spans="12:13" x14ac:dyDescent="0.3">
      <c r="L841326" s="37"/>
      <c r="M841326" s="37"/>
    </row>
    <row r="841399" spans="12:13" x14ac:dyDescent="0.3">
      <c r="L841399" s="37"/>
      <c r="M841399" s="37"/>
    </row>
    <row r="841472" spans="12:13" x14ac:dyDescent="0.3">
      <c r="L841472" s="37"/>
      <c r="M841472" s="37"/>
    </row>
    <row r="841545" spans="12:13" x14ac:dyDescent="0.3">
      <c r="L841545" s="37"/>
      <c r="M841545" s="37"/>
    </row>
    <row r="841618" spans="12:13" x14ac:dyDescent="0.3">
      <c r="L841618" s="37"/>
      <c r="M841618" s="37"/>
    </row>
    <row r="841691" spans="12:13" x14ac:dyDescent="0.3">
      <c r="L841691" s="37"/>
      <c r="M841691" s="37"/>
    </row>
    <row r="841764" spans="12:13" x14ac:dyDescent="0.3">
      <c r="L841764" s="37"/>
      <c r="M841764" s="37"/>
    </row>
    <row r="841837" spans="12:13" x14ac:dyDescent="0.3">
      <c r="L841837" s="37"/>
      <c r="M841837" s="37"/>
    </row>
    <row r="841910" spans="12:13" x14ac:dyDescent="0.3">
      <c r="L841910" s="37"/>
      <c r="M841910" s="37"/>
    </row>
    <row r="841983" spans="12:13" x14ac:dyDescent="0.3">
      <c r="L841983" s="37"/>
      <c r="M841983" s="37"/>
    </row>
    <row r="842056" spans="12:13" x14ac:dyDescent="0.3">
      <c r="L842056" s="37"/>
      <c r="M842056" s="37"/>
    </row>
    <row r="842129" spans="12:13" x14ac:dyDescent="0.3">
      <c r="L842129" s="37"/>
      <c r="M842129" s="37"/>
    </row>
    <row r="842202" spans="12:13" x14ac:dyDescent="0.3">
      <c r="L842202" s="37"/>
      <c r="M842202" s="37"/>
    </row>
    <row r="842275" spans="12:13" x14ac:dyDescent="0.3">
      <c r="L842275" s="37"/>
      <c r="M842275" s="37"/>
    </row>
    <row r="842348" spans="12:13" x14ac:dyDescent="0.3">
      <c r="L842348" s="37"/>
      <c r="M842348" s="37"/>
    </row>
    <row r="842421" spans="12:13" x14ac:dyDescent="0.3">
      <c r="L842421" s="37"/>
      <c r="M842421" s="37"/>
    </row>
    <row r="842494" spans="12:13" x14ac:dyDescent="0.3">
      <c r="L842494" s="37"/>
      <c r="M842494" s="37"/>
    </row>
    <row r="842567" spans="12:13" x14ac:dyDescent="0.3">
      <c r="L842567" s="37"/>
      <c r="M842567" s="37"/>
    </row>
    <row r="842640" spans="12:13" x14ac:dyDescent="0.3">
      <c r="L842640" s="37"/>
      <c r="M842640" s="37"/>
    </row>
    <row r="842713" spans="12:13" x14ac:dyDescent="0.3">
      <c r="L842713" s="37"/>
      <c r="M842713" s="37"/>
    </row>
    <row r="842786" spans="12:13" x14ac:dyDescent="0.3">
      <c r="L842786" s="37"/>
      <c r="M842786" s="37"/>
    </row>
    <row r="842859" spans="12:13" x14ac:dyDescent="0.3">
      <c r="L842859" s="37"/>
      <c r="M842859" s="37"/>
    </row>
    <row r="842932" spans="12:13" x14ac:dyDescent="0.3">
      <c r="L842932" s="37"/>
      <c r="M842932" s="37"/>
    </row>
    <row r="843005" spans="12:13" x14ac:dyDescent="0.3">
      <c r="L843005" s="37"/>
      <c r="M843005" s="37"/>
    </row>
    <row r="843078" spans="12:13" x14ac:dyDescent="0.3">
      <c r="L843078" s="37"/>
      <c r="M843078" s="37"/>
    </row>
    <row r="843151" spans="12:13" x14ac:dyDescent="0.3">
      <c r="L843151" s="37"/>
      <c r="M843151" s="37"/>
    </row>
    <row r="843224" spans="12:13" x14ac:dyDescent="0.3">
      <c r="L843224" s="37"/>
      <c r="M843224" s="37"/>
    </row>
    <row r="843297" spans="12:13" x14ac:dyDescent="0.3">
      <c r="L843297" s="37"/>
      <c r="M843297" s="37"/>
    </row>
    <row r="843370" spans="12:13" x14ac:dyDescent="0.3">
      <c r="L843370" s="37"/>
      <c r="M843370" s="37"/>
    </row>
    <row r="843443" spans="12:13" x14ac:dyDescent="0.3">
      <c r="L843443" s="37"/>
      <c r="M843443" s="37"/>
    </row>
    <row r="843516" spans="12:13" x14ac:dyDescent="0.3">
      <c r="L843516" s="37"/>
      <c r="M843516" s="37"/>
    </row>
    <row r="843589" spans="12:13" x14ac:dyDescent="0.3">
      <c r="L843589" s="37"/>
      <c r="M843589" s="37"/>
    </row>
    <row r="843662" spans="12:13" x14ac:dyDescent="0.3">
      <c r="L843662" s="37"/>
      <c r="M843662" s="37"/>
    </row>
    <row r="843735" spans="12:13" x14ac:dyDescent="0.3">
      <c r="L843735" s="37"/>
      <c r="M843735" s="37"/>
    </row>
    <row r="843808" spans="12:13" x14ac:dyDescent="0.3">
      <c r="L843808" s="37"/>
      <c r="M843808" s="37"/>
    </row>
    <row r="843881" spans="12:13" x14ac:dyDescent="0.3">
      <c r="L843881" s="37"/>
      <c r="M843881" s="37"/>
    </row>
    <row r="843954" spans="12:13" x14ac:dyDescent="0.3">
      <c r="L843954" s="37"/>
      <c r="M843954" s="37"/>
    </row>
    <row r="844027" spans="12:13" x14ac:dyDescent="0.3">
      <c r="L844027" s="37"/>
      <c r="M844027" s="37"/>
    </row>
    <row r="844100" spans="12:13" x14ac:dyDescent="0.3">
      <c r="L844100" s="37"/>
      <c r="M844100" s="37"/>
    </row>
    <row r="844173" spans="12:13" x14ac:dyDescent="0.3">
      <c r="L844173" s="37"/>
      <c r="M844173" s="37"/>
    </row>
    <row r="844246" spans="12:13" x14ac:dyDescent="0.3">
      <c r="L844246" s="37"/>
      <c r="M844246" s="37"/>
    </row>
    <row r="844319" spans="12:13" x14ac:dyDescent="0.3">
      <c r="L844319" s="37"/>
      <c r="M844319" s="37"/>
    </row>
    <row r="844392" spans="12:13" x14ac:dyDescent="0.3">
      <c r="L844392" s="37"/>
      <c r="M844392" s="37"/>
    </row>
    <row r="844465" spans="12:13" x14ac:dyDescent="0.3">
      <c r="L844465" s="37"/>
      <c r="M844465" s="37"/>
    </row>
    <row r="844538" spans="12:13" x14ac:dyDescent="0.3">
      <c r="L844538" s="37"/>
      <c r="M844538" s="37"/>
    </row>
    <row r="844611" spans="12:13" x14ac:dyDescent="0.3">
      <c r="L844611" s="37"/>
      <c r="M844611" s="37"/>
    </row>
    <row r="844684" spans="12:13" x14ac:dyDescent="0.3">
      <c r="L844684" s="37"/>
      <c r="M844684" s="37"/>
    </row>
    <row r="844757" spans="12:13" x14ac:dyDescent="0.3">
      <c r="L844757" s="37"/>
      <c r="M844757" s="37"/>
    </row>
    <row r="844830" spans="12:13" x14ac:dyDescent="0.3">
      <c r="L844830" s="37"/>
      <c r="M844830" s="37"/>
    </row>
    <row r="844903" spans="12:13" x14ac:dyDescent="0.3">
      <c r="L844903" s="37"/>
      <c r="M844903" s="37"/>
    </row>
    <row r="844976" spans="12:13" x14ac:dyDescent="0.3">
      <c r="L844976" s="37"/>
      <c r="M844976" s="37"/>
    </row>
    <row r="845049" spans="12:13" x14ac:dyDescent="0.3">
      <c r="L845049" s="37"/>
      <c r="M845049" s="37"/>
    </row>
    <row r="845122" spans="12:13" x14ac:dyDescent="0.3">
      <c r="L845122" s="37"/>
      <c r="M845122" s="37"/>
    </row>
    <row r="845195" spans="12:13" x14ac:dyDescent="0.3">
      <c r="L845195" s="37"/>
      <c r="M845195" s="37"/>
    </row>
    <row r="845268" spans="12:13" x14ac:dyDescent="0.3">
      <c r="L845268" s="37"/>
      <c r="M845268" s="37"/>
    </row>
    <row r="845341" spans="12:13" x14ac:dyDescent="0.3">
      <c r="L845341" s="37"/>
      <c r="M845341" s="37"/>
    </row>
    <row r="845414" spans="12:13" x14ac:dyDescent="0.3">
      <c r="L845414" s="37"/>
      <c r="M845414" s="37"/>
    </row>
    <row r="845487" spans="12:13" x14ac:dyDescent="0.3">
      <c r="L845487" s="37"/>
      <c r="M845487" s="37"/>
    </row>
    <row r="845560" spans="12:13" x14ac:dyDescent="0.3">
      <c r="L845560" s="37"/>
      <c r="M845560" s="37"/>
    </row>
    <row r="845633" spans="12:13" x14ac:dyDescent="0.3">
      <c r="L845633" s="37"/>
      <c r="M845633" s="37"/>
    </row>
    <row r="845706" spans="12:13" x14ac:dyDescent="0.3">
      <c r="L845706" s="37"/>
      <c r="M845706" s="37"/>
    </row>
    <row r="845779" spans="12:13" x14ac:dyDescent="0.3">
      <c r="L845779" s="37"/>
      <c r="M845779" s="37"/>
    </row>
    <row r="845852" spans="12:13" x14ac:dyDescent="0.3">
      <c r="L845852" s="37"/>
      <c r="M845852" s="37"/>
    </row>
    <row r="845925" spans="12:13" x14ac:dyDescent="0.3">
      <c r="L845925" s="37"/>
      <c r="M845925" s="37"/>
    </row>
    <row r="845998" spans="12:13" x14ac:dyDescent="0.3">
      <c r="L845998" s="37"/>
      <c r="M845998" s="37"/>
    </row>
    <row r="846071" spans="12:13" x14ac:dyDescent="0.3">
      <c r="L846071" s="37"/>
      <c r="M846071" s="37"/>
    </row>
    <row r="846144" spans="12:13" x14ac:dyDescent="0.3">
      <c r="L846144" s="37"/>
      <c r="M846144" s="37"/>
    </row>
    <row r="846217" spans="12:13" x14ac:dyDescent="0.3">
      <c r="L846217" s="37"/>
      <c r="M846217" s="37"/>
    </row>
    <row r="846290" spans="12:13" x14ac:dyDescent="0.3">
      <c r="L846290" s="37"/>
      <c r="M846290" s="37"/>
    </row>
    <row r="846363" spans="12:13" x14ac:dyDescent="0.3">
      <c r="L846363" s="37"/>
      <c r="M846363" s="37"/>
    </row>
    <row r="846436" spans="12:13" x14ac:dyDescent="0.3">
      <c r="L846436" s="37"/>
      <c r="M846436" s="37"/>
    </row>
    <row r="846509" spans="12:13" x14ac:dyDescent="0.3">
      <c r="L846509" s="37"/>
      <c r="M846509" s="37"/>
    </row>
    <row r="846582" spans="12:13" x14ac:dyDescent="0.3">
      <c r="L846582" s="37"/>
      <c r="M846582" s="37"/>
    </row>
    <row r="846655" spans="12:13" x14ac:dyDescent="0.3">
      <c r="L846655" s="37"/>
      <c r="M846655" s="37"/>
    </row>
    <row r="846728" spans="12:13" x14ac:dyDescent="0.3">
      <c r="L846728" s="37"/>
      <c r="M846728" s="37"/>
    </row>
    <row r="846801" spans="12:13" x14ac:dyDescent="0.3">
      <c r="L846801" s="37"/>
      <c r="M846801" s="37"/>
    </row>
    <row r="846874" spans="12:13" x14ac:dyDescent="0.3">
      <c r="L846874" s="37"/>
      <c r="M846874" s="37"/>
    </row>
    <row r="846947" spans="12:13" x14ac:dyDescent="0.3">
      <c r="L846947" s="37"/>
      <c r="M846947" s="37"/>
    </row>
    <row r="847020" spans="12:13" x14ac:dyDescent="0.3">
      <c r="L847020" s="37"/>
      <c r="M847020" s="37"/>
    </row>
    <row r="847093" spans="12:13" x14ac:dyDescent="0.3">
      <c r="L847093" s="37"/>
      <c r="M847093" s="37"/>
    </row>
    <row r="847166" spans="12:13" x14ac:dyDescent="0.3">
      <c r="L847166" s="37"/>
      <c r="M847166" s="37"/>
    </row>
    <row r="847239" spans="12:13" x14ac:dyDescent="0.3">
      <c r="L847239" s="37"/>
      <c r="M847239" s="37"/>
    </row>
    <row r="847312" spans="12:13" x14ac:dyDescent="0.3">
      <c r="L847312" s="37"/>
      <c r="M847312" s="37"/>
    </row>
    <row r="847385" spans="12:13" x14ac:dyDescent="0.3">
      <c r="L847385" s="37"/>
      <c r="M847385" s="37"/>
    </row>
    <row r="847458" spans="12:13" x14ac:dyDescent="0.3">
      <c r="L847458" s="37"/>
      <c r="M847458" s="37"/>
    </row>
    <row r="847531" spans="12:13" x14ac:dyDescent="0.3">
      <c r="L847531" s="37"/>
      <c r="M847531" s="37"/>
    </row>
    <row r="847604" spans="12:13" x14ac:dyDescent="0.3">
      <c r="L847604" s="37"/>
      <c r="M847604" s="37"/>
    </row>
    <row r="847677" spans="12:13" x14ac:dyDescent="0.3">
      <c r="L847677" s="37"/>
      <c r="M847677" s="37"/>
    </row>
    <row r="847750" spans="12:13" x14ac:dyDescent="0.3">
      <c r="L847750" s="37"/>
      <c r="M847750" s="37"/>
    </row>
    <row r="847823" spans="12:13" x14ac:dyDescent="0.3">
      <c r="L847823" s="37"/>
      <c r="M847823" s="37"/>
    </row>
    <row r="847896" spans="12:13" x14ac:dyDescent="0.3">
      <c r="L847896" s="37"/>
      <c r="M847896" s="37"/>
    </row>
    <row r="847969" spans="12:13" x14ac:dyDescent="0.3">
      <c r="L847969" s="37"/>
      <c r="M847969" s="37"/>
    </row>
    <row r="848042" spans="12:13" x14ac:dyDescent="0.3">
      <c r="L848042" s="37"/>
      <c r="M848042" s="37"/>
    </row>
    <row r="848115" spans="12:13" x14ac:dyDescent="0.3">
      <c r="L848115" s="37"/>
      <c r="M848115" s="37"/>
    </row>
    <row r="848188" spans="12:13" x14ac:dyDescent="0.3">
      <c r="L848188" s="37"/>
      <c r="M848188" s="37"/>
    </row>
    <row r="848261" spans="12:13" x14ac:dyDescent="0.3">
      <c r="L848261" s="37"/>
      <c r="M848261" s="37"/>
    </row>
    <row r="848334" spans="12:13" x14ac:dyDescent="0.3">
      <c r="L848334" s="37"/>
      <c r="M848334" s="37"/>
    </row>
    <row r="848407" spans="12:13" x14ac:dyDescent="0.3">
      <c r="L848407" s="37"/>
      <c r="M848407" s="37"/>
    </row>
    <row r="848480" spans="12:13" x14ac:dyDescent="0.3">
      <c r="L848480" s="37"/>
      <c r="M848480" s="37"/>
    </row>
    <row r="848553" spans="12:13" x14ac:dyDescent="0.3">
      <c r="L848553" s="37"/>
      <c r="M848553" s="37"/>
    </row>
    <row r="848626" spans="12:13" x14ac:dyDescent="0.3">
      <c r="L848626" s="37"/>
      <c r="M848626" s="37"/>
    </row>
    <row r="848699" spans="12:13" x14ac:dyDescent="0.3">
      <c r="L848699" s="37"/>
      <c r="M848699" s="37"/>
    </row>
    <row r="848772" spans="12:13" x14ac:dyDescent="0.3">
      <c r="L848772" s="37"/>
      <c r="M848772" s="37"/>
    </row>
    <row r="848845" spans="12:13" x14ac:dyDescent="0.3">
      <c r="L848845" s="37"/>
      <c r="M848845" s="37"/>
    </row>
    <row r="848918" spans="12:13" x14ac:dyDescent="0.3">
      <c r="L848918" s="37"/>
      <c r="M848918" s="37"/>
    </row>
    <row r="848991" spans="12:13" x14ac:dyDescent="0.3">
      <c r="L848991" s="37"/>
      <c r="M848991" s="37"/>
    </row>
    <row r="849064" spans="12:13" x14ac:dyDescent="0.3">
      <c r="L849064" s="37"/>
      <c r="M849064" s="37"/>
    </row>
    <row r="849137" spans="12:13" x14ac:dyDescent="0.3">
      <c r="L849137" s="37"/>
      <c r="M849137" s="37"/>
    </row>
    <row r="849210" spans="12:13" x14ac:dyDescent="0.3">
      <c r="L849210" s="37"/>
      <c r="M849210" s="37"/>
    </row>
    <row r="849283" spans="12:13" x14ac:dyDescent="0.3">
      <c r="L849283" s="37"/>
      <c r="M849283" s="37"/>
    </row>
    <row r="849356" spans="12:13" x14ac:dyDescent="0.3">
      <c r="L849356" s="37"/>
      <c r="M849356" s="37"/>
    </row>
    <row r="849429" spans="12:13" x14ac:dyDescent="0.3">
      <c r="L849429" s="37"/>
      <c r="M849429" s="37"/>
    </row>
    <row r="849502" spans="12:13" x14ac:dyDescent="0.3">
      <c r="L849502" s="37"/>
      <c r="M849502" s="37"/>
    </row>
    <row r="849575" spans="12:13" x14ac:dyDescent="0.3">
      <c r="L849575" s="37"/>
      <c r="M849575" s="37"/>
    </row>
    <row r="849648" spans="12:13" x14ac:dyDescent="0.3">
      <c r="L849648" s="37"/>
      <c r="M849648" s="37"/>
    </row>
    <row r="849721" spans="12:13" x14ac:dyDescent="0.3">
      <c r="L849721" s="37"/>
      <c r="M849721" s="37"/>
    </row>
    <row r="849794" spans="12:13" x14ac:dyDescent="0.3">
      <c r="L849794" s="37"/>
      <c r="M849794" s="37"/>
    </row>
    <row r="849867" spans="12:13" x14ac:dyDescent="0.3">
      <c r="L849867" s="37"/>
      <c r="M849867" s="37"/>
    </row>
    <row r="849940" spans="12:13" x14ac:dyDescent="0.3">
      <c r="L849940" s="37"/>
      <c r="M849940" s="37"/>
    </row>
    <row r="850013" spans="12:13" x14ac:dyDescent="0.3">
      <c r="L850013" s="37"/>
      <c r="M850013" s="37"/>
    </row>
    <row r="850086" spans="12:13" x14ac:dyDescent="0.3">
      <c r="L850086" s="37"/>
      <c r="M850086" s="37"/>
    </row>
    <row r="850159" spans="12:13" x14ac:dyDescent="0.3">
      <c r="L850159" s="37"/>
      <c r="M850159" s="37"/>
    </row>
    <row r="850232" spans="12:13" x14ac:dyDescent="0.3">
      <c r="L850232" s="37"/>
      <c r="M850232" s="37"/>
    </row>
    <row r="850305" spans="12:13" x14ac:dyDescent="0.3">
      <c r="L850305" s="37"/>
      <c r="M850305" s="37"/>
    </row>
    <row r="850378" spans="12:13" x14ac:dyDescent="0.3">
      <c r="L850378" s="37"/>
      <c r="M850378" s="37"/>
    </row>
    <row r="850451" spans="12:13" x14ac:dyDescent="0.3">
      <c r="L850451" s="37"/>
      <c r="M850451" s="37"/>
    </row>
    <row r="850524" spans="12:13" x14ac:dyDescent="0.3">
      <c r="L850524" s="37"/>
      <c r="M850524" s="37"/>
    </row>
    <row r="850597" spans="12:13" x14ac:dyDescent="0.3">
      <c r="L850597" s="37"/>
      <c r="M850597" s="37"/>
    </row>
    <row r="850670" spans="12:13" x14ac:dyDescent="0.3">
      <c r="L850670" s="37"/>
      <c r="M850670" s="37"/>
    </row>
    <row r="850743" spans="12:13" x14ac:dyDescent="0.3">
      <c r="L850743" s="37"/>
      <c r="M850743" s="37"/>
    </row>
    <row r="850816" spans="12:13" x14ac:dyDescent="0.3">
      <c r="L850816" s="37"/>
      <c r="M850816" s="37"/>
    </row>
    <row r="850889" spans="12:13" x14ac:dyDescent="0.3">
      <c r="L850889" s="37"/>
      <c r="M850889" s="37"/>
    </row>
    <row r="850962" spans="12:13" x14ac:dyDescent="0.3">
      <c r="L850962" s="37"/>
      <c r="M850962" s="37"/>
    </row>
    <row r="851035" spans="12:13" x14ac:dyDescent="0.3">
      <c r="L851035" s="37"/>
      <c r="M851035" s="37"/>
    </row>
    <row r="851108" spans="12:13" x14ac:dyDescent="0.3">
      <c r="L851108" s="37"/>
      <c r="M851108" s="37"/>
    </row>
    <row r="851181" spans="12:13" x14ac:dyDescent="0.3">
      <c r="L851181" s="37"/>
      <c r="M851181" s="37"/>
    </row>
    <row r="851254" spans="12:13" x14ac:dyDescent="0.3">
      <c r="L851254" s="37"/>
      <c r="M851254" s="37"/>
    </row>
    <row r="851327" spans="12:13" x14ac:dyDescent="0.3">
      <c r="L851327" s="37"/>
      <c r="M851327" s="37"/>
    </row>
    <row r="851400" spans="12:13" x14ac:dyDescent="0.3">
      <c r="L851400" s="37"/>
      <c r="M851400" s="37"/>
    </row>
    <row r="851473" spans="12:13" x14ac:dyDescent="0.3">
      <c r="L851473" s="37"/>
      <c r="M851473" s="37"/>
    </row>
    <row r="851546" spans="12:13" x14ac:dyDescent="0.3">
      <c r="L851546" s="37"/>
      <c r="M851546" s="37"/>
    </row>
    <row r="851619" spans="12:13" x14ac:dyDescent="0.3">
      <c r="L851619" s="37"/>
      <c r="M851619" s="37"/>
    </row>
    <row r="851692" spans="12:13" x14ac:dyDescent="0.3">
      <c r="L851692" s="37"/>
      <c r="M851692" s="37"/>
    </row>
    <row r="851765" spans="12:13" x14ac:dyDescent="0.3">
      <c r="L851765" s="37"/>
      <c r="M851765" s="37"/>
    </row>
    <row r="851838" spans="12:13" x14ac:dyDescent="0.3">
      <c r="L851838" s="37"/>
      <c r="M851838" s="37"/>
    </row>
    <row r="851911" spans="12:13" x14ac:dyDescent="0.3">
      <c r="L851911" s="37"/>
      <c r="M851911" s="37"/>
    </row>
    <row r="851984" spans="12:13" x14ac:dyDescent="0.3">
      <c r="L851984" s="37"/>
      <c r="M851984" s="37"/>
    </row>
    <row r="852057" spans="12:13" x14ac:dyDescent="0.3">
      <c r="L852057" s="37"/>
      <c r="M852057" s="37"/>
    </row>
    <row r="852130" spans="12:13" x14ac:dyDescent="0.3">
      <c r="L852130" s="37"/>
      <c r="M852130" s="37"/>
    </row>
    <row r="852203" spans="12:13" x14ac:dyDescent="0.3">
      <c r="L852203" s="37"/>
      <c r="M852203" s="37"/>
    </row>
    <row r="852276" spans="12:13" x14ac:dyDescent="0.3">
      <c r="L852276" s="37"/>
      <c r="M852276" s="37"/>
    </row>
    <row r="852349" spans="12:13" x14ac:dyDescent="0.3">
      <c r="L852349" s="37"/>
      <c r="M852349" s="37"/>
    </row>
    <row r="852422" spans="12:13" x14ac:dyDescent="0.3">
      <c r="L852422" s="37"/>
      <c r="M852422" s="37"/>
    </row>
    <row r="852495" spans="12:13" x14ac:dyDescent="0.3">
      <c r="L852495" s="37"/>
      <c r="M852495" s="37"/>
    </row>
    <row r="852568" spans="12:13" x14ac:dyDescent="0.3">
      <c r="L852568" s="37"/>
      <c r="M852568" s="37"/>
    </row>
    <row r="852641" spans="12:13" x14ac:dyDescent="0.3">
      <c r="L852641" s="37"/>
      <c r="M852641" s="37"/>
    </row>
    <row r="852714" spans="12:13" x14ac:dyDescent="0.3">
      <c r="L852714" s="37"/>
      <c r="M852714" s="37"/>
    </row>
    <row r="852787" spans="12:13" x14ac:dyDescent="0.3">
      <c r="L852787" s="37"/>
      <c r="M852787" s="37"/>
    </row>
    <row r="852860" spans="12:13" x14ac:dyDescent="0.3">
      <c r="L852860" s="37"/>
      <c r="M852860" s="37"/>
    </row>
    <row r="852933" spans="12:13" x14ac:dyDescent="0.3">
      <c r="L852933" s="37"/>
      <c r="M852933" s="37"/>
    </row>
    <row r="853006" spans="12:13" x14ac:dyDescent="0.3">
      <c r="L853006" s="37"/>
      <c r="M853006" s="37"/>
    </row>
    <row r="853079" spans="12:13" x14ac:dyDescent="0.3">
      <c r="L853079" s="37"/>
      <c r="M853079" s="37"/>
    </row>
    <row r="853152" spans="12:13" x14ac:dyDescent="0.3">
      <c r="L853152" s="37"/>
      <c r="M853152" s="37"/>
    </row>
    <row r="853225" spans="12:13" x14ac:dyDescent="0.3">
      <c r="L853225" s="37"/>
      <c r="M853225" s="37"/>
    </row>
    <row r="853298" spans="12:13" x14ac:dyDescent="0.3">
      <c r="L853298" s="37"/>
      <c r="M853298" s="37"/>
    </row>
    <row r="853371" spans="12:13" x14ac:dyDescent="0.3">
      <c r="L853371" s="37"/>
      <c r="M853371" s="37"/>
    </row>
    <row r="853444" spans="12:13" x14ac:dyDescent="0.3">
      <c r="L853444" s="37"/>
      <c r="M853444" s="37"/>
    </row>
    <row r="853517" spans="12:13" x14ac:dyDescent="0.3">
      <c r="L853517" s="37"/>
      <c r="M853517" s="37"/>
    </row>
    <row r="853590" spans="12:13" x14ac:dyDescent="0.3">
      <c r="L853590" s="37"/>
      <c r="M853590" s="37"/>
    </row>
    <row r="853663" spans="12:13" x14ac:dyDescent="0.3">
      <c r="L853663" s="37"/>
      <c r="M853663" s="37"/>
    </row>
    <row r="853736" spans="12:13" x14ac:dyDescent="0.3">
      <c r="L853736" s="37"/>
      <c r="M853736" s="37"/>
    </row>
    <row r="853809" spans="12:13" x14ac:dyDescent="0.3">
      <c r="L853809" s="37"/>
      <c r="M853809" s="37"/>
    </row>
    <row r="853882" spans="12:13" x14ac:dyDescent="0.3">
      <c r="L853882" s="37"/>
      <c r="M853882" s="37"/>
    </row>
    <row r="853955" spans="12:13" x14ac:dyDescent="0.3">
      <c r="L853955" s="37"/>
      <c r="M853955" s="37"/>
    </row>
    <row r="854028" spans="12:13" x14ac:dyDescent="0.3">
      <c r="L854028" s="37"/>
      <c r="M854028" s="37"/>
    </row>
    <row r="854101" spans="12:13" x14ac:dyDescent="0.3">
      <c r="L854101" s="37"/>
      <c r="M854101" s="37"/>
    </row>
    <row r="854174" spans="12:13" x14ac:dyDescent="0.3">
      <c r="L854174" s="37"/>
      <c r="M854174" s="37"/>
    </row>
    <row r="854247" spans="12:13" x14ac:dyDescent="0.3">
      <c r="L854247" s="37"/>
      <c r="M854247" s="37"/>
    </row>
    <row r="854320" spans="12:13" x14ac:dyDescent="0.3">
      <c r="L854320" s="37"/>
      <c r="M854320" s="37"/>
    </row>
    <row r="854393" spans="12:13" x14ac:dyDescent="0.3">
      <c r="L854393" s="37"/>
      <c r="M854393" s="37"/>
    </row>
    <row r="854466" spans="12:13" x14ac:dyDescent="0.3">
      <c r="L854466" s="37"/>
      <c r="M854466" s="37"/>
    </row>
    <row r="854539" spans="12:13" x14ac:dyDescent="0.3">
      <c r="L854539" s="37"/>
      <c r="M854539" s="37"/>
    </row>
    <row r="854612" spans="12:13" x14ac:dyDescent="0.3">
      <c r="L854612" s="37"/>
      <c r="M854612" s="37"/>
    </row>
    <row r="854685" spans="12:13" x14ac:dyDescent="0.3">
      <c r="L854685" s="37"/>
      <c r="M854685" s="37"/>
    </row>
    <row r="854758" spans="12:13" x14ac:dyDescent="0.3">
      <c r="L854758" s="37"/>
      <c r="M854758" s="37"/>
    </row>
    <row r="854831" spans="12:13" x14ac:dyDescent="0.3">
      <c r="L854831" s="37"/>
      <c r="M854831" s="37"/>
    </row>
    <row r="854904" spans="12:13" x14ac:dyDescent="0.3">
      <c r="L854904" s="37"/>
      <c r="M854904" s="37"/>
    </row>
    <row r="854977" spans="12:13" x14ac:dyDescent="0.3">
      <c r="L854977" s="37"/>
      <c r="M854977" s="37"/>
    </row>
    <row r="855050" spans="12:13" x14ac:dyDescent="0.3">
      <c r="L855050" s="37"/>
      <c r="M855050" s="37"/>
    </row>
    <row r="855123" spans="12:13" x14ac:dyDescent="0.3">
      <c r="L855123" s="37"/>
      <c r="M855123" s="37"/>
    </row>
    <row r="855196" spans="12:13" x14ac:dyDescent="0.3">
      <c r="L855196" s="37"/>
      <c r="M855196" s="37"/>
    </row>
    <row r="855269" spans="12:13" x14ac:dyDescent="0.3">
      <c r="L855269" s="37"/>
      <c r="M855269" s="37"/>
    </row>
    <row r="855342" spans="12:13" x14ac:dyDescent="0.3">
      <c r="L855342" s="37"/>
      <c r="M855342" s="37"/>
    </row>
    <row r="855415" spans="12:13" x14ac:dyDescent="0.3">
      <c r="L855415" s="37"/>
      <c r="M855415" s="37"/>
    </row>
    <row r="855488" spans="12:13" x14ac:dyDescent="0.3">
      <c r="L855488" s="37"/>
      <c r="M855488" s="37"/>
    </row>
    <row r="855561" spans="12:13" x14ac:dyDescent="0.3">
      <c r="L855561" s="37"/>
      <c r="M855561" s="37"/>
    </row>
    <row r="855634" spans="12:13" x14ac:dyDescent="0.3">
      <c r="L855634" s="37"/>
      <c r="M855634" s="37"/>
    </row>
    <row r="855707" spans="12:13" x14ac:dyDescent="0.3">
      <c r="L855707" s="37"/>
      <c r="M855707" s="37"/>
    </row>
    <row r="855780" spans="12:13" x14ac:dyDescent="0.3">
      <c r="L855780" s="37"/>
      <c r="M855780" s="37"/>
    </row>
    <row r="855853" spans="12:13" x14ac:dyDescent="0.3">
      <c r="L855853" s="37"/>
      <c r="M855853" s="37"/>
    </row>
    <row r="855926" spans="12:13" x14ac:dyDescent="0.3">
      <c r="L855926" s="37"/>
      <c r="M855926" s="37"/>
    </row>
    <row r="855999" spans="12:13" x14ac:dyDescent="0.3">
      <c r="L855999" s="37"/>
      <c r="M855999" s="37"/>
    </row>
    <row r="856072" spans="12:13" x14ac:dyDescent="0.3">
      <c r="L856072" s="37"/>
      <c r="M856072" s="37"/>
    </row>
    <row r="856145" spans="12:13" x14ac:dyDescent="0.3">
      <c r="L856145" s="37"/>
      <c r="M856145" s="37"/>
    </row>
    <row r="856218" spans="12:13" x14ac:dyDescent="0.3">
      <c r="L856218" s="37"/>
      <c r="M856218" s="37"/>
    </row>
    <row r="856291" spans="12:13" x14ac:dyDescent="0.3">
      <c r="L856291" s="37"/>
      <c r="M856291" s="37"/>
    </row>
    <row r="856364" spans="12:13" x14ac:dyDescent="0.3">
      <c r="L856364" s="37"/>
      <c r="M856364" s="37"/>
    </row>
    <row r="856437" spans="12:13" x14ac:dyDescent="0.3">
      <c r="L856437" s="37"/>
      <c r="M856437" s="37"/>
    </row>
    <row r="856510" spans="12:13" x14ac:dyDescent="0.3">
      <c r="L856510" s="37"/>
      <c r="M856510" s="37"/>
    </row>
    <row r="856583" spans="12:13" x14ac:dyDescent="0.3">
      <c r="L856583" s="37"/>
      <c r="M856583" s="37"/>
    </row>
    <row r="856656" spans="12:13" x14ac:dyDescent="0.3">
      <c r="L856656" s="37"/>
      <c r="M856656" s="37"/>
    </row>
    <row r="856729" spans="12:13" x14ac:dyDescent="0.3">
      <c r="L856729" s="37"/>
      <c r="M856729" s="37"/>
    </row>
    <row r="856802" spans="12:13" x14ac:dyDescent="0.3">
      <c r="L856802" s="37"/>
      <c r="M856802" s="37"/>
    </row>
    <row r="856875" spans="12:13" x14ac:dyDescent="0.3">
      <c r="L856875" s="37"/>
      <c r="M856875" s="37"/>
    </row>
    <row r="856948" spans="12:13" x14ac:dyDescent="0.3">
      <c r="L856948" s="37"/>
      <c r="M856948" s="37"/>
    </row>
    <row r="857021" spans="12:13" x14ac:dyDescent="0.3">
      <c r="L857021" s="37"/>
      <c r="M857021" s="37"/>
    </row>
    <row r="857094" spans="12:13" x14ac:dyDescent="0.3">
      <c r="L857094" s="37"/>
      <c r="M857094" s="37"/>
    </row>
    <row r="857167" spans="12:13" x14ac:dyDescent="0.3">
      <c r="L857167" s="37"/>
      <c r="M857167" s="37"/>
    </row>
    <row r="857240" spans="12:13" x14ac:dyDescent="0.3">
      <c r="L857240" s="37"/>
      <c r="M857240" s="37"/>
    </row>
    <row r="857313" spans="12:13" x14ac:dyDescent="0.3">
      <c r="L857313" s="37"/>
      <c r="M857313" s="37"/>
    </row>
    <row r="857386" spans="12:13" x14ac:dyDescent="0.3">
      <c r="L857386" s="37"/>
      <c r="M857386" s="37"/>
    </row>
    <row r="857459" spans="12:13" x14ac:dyDescent="0.3">
      <c r="L857459" s="37"/>
      <c r="M857459" s="37"/>
    </row>
    <row r="857532" spans="12:13" x14ac:dyDescent="0.3">
      <c r="L857532" s="37"/>
      <c r="M857532" s="37"/>
    </row>
    <row r="857605" spans="12:13" x14ac:dyDescent="0.3">
      <c r="L857605" s="37"/>
      <c r="M857605" s="37"/>
    </row>
    <row r="857678" spans="12:13" x14ac:dyDescent="0.3">
      <c r="L857678" s="37"/>
      <c r="M857678" s="37"/>
    </row>
    <row r="857751" spans="12:13" x14ac:dyDescent="0.3">
      <c r="L857751" s="37"/>
      <c r="M857751" s="37"/>
    </row>
    <row r="857824" spans="12:13" x14ac:dyDescent="0.3">
      <c r="L857824" s="37"/>
      <c r="M857824" s="37"/>
    </row>
    <row r="857897" spans="12:13" x14ac:dyDescent="0.3">
      <c r="L857897" s="37"/>
      <c r="M857897" s="37"/>
    </row>
    <row r="857970" spans="12:13" x14ac:dyDescent="0.3">
      <c r="L857970" s="37"/>
      <c r="M857970" s="37"/>
    </row>
    <row r="858043" spans="12:13" x14ac:dyDescent="0.3">
      <c r="L858043" s="37"/>
      <c r="M858043" s="37"/>
    </row>
    <row r="858116" spans="12:13" x14ac:dyDescent="0.3">
      <c r="L858116" s="37"/>
      <c r="M858116" s="37"/>
    </row>
    <row r="858189" spans="12:13" x14ac:dyDescent="0.3">
      <c r="L858189" s="37"/>
      <c r="M858189" s="37"/>
    </row>
    <row r="858262" spans="12:13" x14ac:dyDescent="0.3">
      <c r="L858262" s="37"/>
      <c r="M858262" s="37"/>
    </row>
    <row r="858335" spans="12:13" x14ac:dyDescent="0.3">
      <c r="L858335" s="37"/>
      <c r="M858335" s="37"/>
    </row>
    <row r="858408" spans="12:13" x14ac:dyDescent="0.3">
      <c r="L858408" s="37"/>
      <c r="M858408" s="37"/>
    </row>
    <row r="858481" spans="12:13" x14ac:dyDescent="0.3">
      <c r="L858481" s="37"/>
      <c r="M858481" s="37"/>
    </row>
    <row r="858554" spans="12:13" x14ac:dyDescent="0.3">
      <c r="L858554" s="37"/>
      <c r="M858554" s="37"/>
    </row>
    <row r="858627" spans="12:13" x14ac:dyDescent="0.3">
      <c r="L858627" s="37"/>
      <c r="M858627" s="37"/>
    </row>
    <row r="858700" spans="12:13" x14ac:dyDescent="0.3">
      <c r="L858700" s="37"/>
      <c r="M858700" s="37"/>
    </row>
    <row r="858773" spans="12:13" x14ac:dyDescent="0.3">
      <c r="L858773" s="37"/>
      <c r="M858773" s="37"/>
    </row>
    <row r="858846" spans="12:13" x14ac:dyDescent="0.3">
      <c r="L858846" s="37"/>
      <c r="M858846" s="37"/>
    </row>
    <row r="858919" spans="12:13" x14ac:dyDescent="0.3">
      <c r="L858919" s="37"/>
      <c r="M858919" s="37"/>
    </row>
    <row r="858992" spans="12:13" x14ac:dyDescent="0.3">
      <c r="L858992" s="37"/>
      <c r="M858992" s="37"/>
    </row>
    <row r="859065" spans="12:13" x14ac:dyDescent="0.3">
      <c r="L859065" s="37"/>
      <c r="M859065" s="37"/>
    </row>
    <row r="859138" spans="12:13" x14ac:dyDescent="0.3">
      <c r="L859138" s="37"/>
      <c r="M859138" s="37"/>
    </row>
    <row r="859211" spans="12:13" x14ac:dyDescent="0.3">
      <c r="L859211" s="37"/>
      <c r="M859211" s="37"/>
    </row>
    <row r="859284" spans="12:13" x14ac:dyDescent="0.3">
      <c r="L859284" s="37"/>
      <c r="M859284" s="37"/>
    </row>
    <row r="859357" spans="12:13" x14ac:dyDescent="0.3">
      <c r="L859357" s="37"/>
      <c r="M859357" s="37"/>
    </row>
    <row r="859430" spans="12:13" x14ac:dyDescent="0.3">
      <c r="L859430" s="37"/>
      <c r="M859430" s="37"/>
    </row>
    <row r="859503" spans="12:13" x14ac:dyDescent="0.3">
      <c r="L859503" s="37"/>
      <c r="M859503" s="37"/>
    </row>
    <row r="859576" spans="12:13" x14ac:dyDescent="0.3">
      <c r="L859576" s="37"/>
      <c r="M859576" s="37"/>
    </row>
    <row r="859649" spans="12:13" x14ac:dyDescent="0.3">
      <c r="L859649" s="37"/>
      <c r="M859649" s="37"/>
    </row>
    <row r="859722" spans="12:13" x14ac:dyDescent="0.3">
      <c r="L859722" s="37"/>
      <c r="M859722" s="37"/>
    </row>
    <row r="859795" spans="12:13" x14ac:dyDescent="0.3">
      <c r="L859795" s="37"/>
      <c r="M859795" s="37"/>
    </row>
    <row r="859868" spans="12:13" x14ac:dyDescent="0.3">
      <c r="L859868" s="37"/>
      <c r="M859868" s="37"/>
    </row>
    <row r="859941" spans="12:13" x14ac:dyDescent="0.3">
      <c r="L859941" s="37"/>
      <c r="M859941" s="37"/>
    </row>
    <row r="860014" spans="12:13" x14ac:dyDescent="0.3">
      <c r="L860014" s="37"/>
      <c r="M860014" s="37"/>
    </row>
    <row r="860087" spans="12:13" x14ac:dyDescent="0.3">
      <c r="L860087" s="37"/>
      <c r="M860087" s="37"/>
    </row>
    <row r="860160" spans="12:13" x14ac:dyDescent="0.3">
      <c r="L860160" s="37"/>
      <c r="M860160" s="37"/>
    </row>
    <row r="860233" spans="12:13" x14ac:dyDescent="0.3">
      <c r="L860233" s="37"/>
      <c r="M860233" s="37"/>
    </row>
    <row r="860306" spans="12:13" x14ac:dyDescent="0.3">
      <c r="L860306" s="37"/>
      <c r="M860306" s="37"/>
    </row>
    <row r="860379" spans="12:13" x14ac:dyDescent="0.3">
      <c r="L860379" s="37"/>
      <c r="M860379" s="37"/>
    </row>
    <row r="860452" spans="12:13" x14ac:dyDescent="0.3">
      <c r="L860452" s="37"/>
      <c r="M860452" s="37"/>
    </row>
    <row r="860525" spans="12:13" x14ac:dyDescent="0.3">
      <c r="L860525" s="37"/>
      <c r="M860525" s="37"/>
    </row>
    <row r="860598" spans="12:13" x14ac:dyDescent="0.3">
      <c r="L860598" s="37"/>
      <c r="M860598" s="37"/>
    </row>
    <row r="860671" spans="12:13" x14ac:dyDescent="0.3">
      <c r="L860671" s="37"/>
      <c r="M860671" s="37"/>
    </row>
    <row r="860744" spans="12:13" x14ac:dyDescent="0.3">
      <c r="L860744" s="37"/>
      <c r="M860744" s="37"/>
    </row>
    <row r="860817" spans="12:13" x14ac:dyDescent="0.3">
      <c r="L860817" s="37"/>
      <c r="M860817" s="37"/>
    </row>
    <row r="860890" spans="12:13" x14ac:dyDescent="0.3">
      <c r="L860890" s="37"/>
      <c r="M860890" s="37"/>
    </row>
    <row r="860963" spans="12:13" x14ac:dyDescent="0.3">
      <c r="L860963" s="37"/>
      <c r="M860963" s="37"/>
    </row>
    <row r="861036" spans="12:13" x14ac:dyDescent="0.3">
      <c r="L861036" s="37"/>
      <c r="M861036" s="37"/>
    </row>
    <row r="861109" spans="12:13" x14ac:dyDescent="0.3">
      <c r="L861109" s="37"/>
      <c r="M861109" s="37"/>
    </row>
    <row r="861182" spans="12:13" x14ac:dyDescent="0.3">
      <c r="L861182" s="37"/>
      <c r="M861182" s="37"/>
    </row>
    <row r="861255" spans="12:13" x14ac:dyDescent="0.3">
      <c r="L861255" s="37"/>
      <c r="M861255" s="37"/>
    </row>
    <row r="861328" spans="12:13" x14ac:dyDescent="0.3">
      <c r="L861328" s="37"/>
      <c r="M861328" s="37"/>
    </row>
    <row r="861401" spans="12:13" x14ac:dyDescent="0.3">
      <c r="L861401" s="37"/>
      <c r="M861401" s="37"/>
    </row>
    <row r="861474" spans="12:13" x14ac:dyDescent="0.3">
      <c r="L861474" s="37"/>
      <c r="M861474" s="37"/>
    </row>
    <row r="861547" spans="12:13" x14ac:dyDescent="0.3">
      <c r="L861547" s="37"/>
      <c r="M861547" s="37"/>
    </row>
    <row r="861620" spans="12:13" x14ac:dyDescent="0.3">
      <c r="L861620" s="37"/>
      <c r="M861620" s="37"/>
    </row>
    <row r="861693" spans="12:13" x14ac:dyDescent="0.3">
      <c r="L861693" s="37"/>
      <c r="M861693" s="37"/>
    </row>
    <row r="861766" spans="12:13" x14ac:dyDescent="0.3">
      <c r="L861766" s="37"/>
      <c r="M861766" s="37"/>
    </row>
    <row r="861839" spans="12:13" x14ac:dyDescent="0.3">
      <c r="L861839" s="37"/>
      <c r="M861839" s="37"/>
    </row>
    <row r="861912" spans="12:13" x14ac:dyDescent="0.3">
      <c r="L861912" s="37"/>
      <c r="M861912" s="37"/>
    </row>
    <row r="861985" spans="12:13" x14ac:dyDescent="0.3">
      <c r="L861985" s="37"/>
      <c r="M861985" s="37"/>
    </row>
    <row r="862058" spans="12:13" x14ac:dyDescent="0.3">
      <c r="L862058" s="37"/>
      <c r="M862058" s="37"/>
    </row>
    <row r="862131" spans="12:13" x14ac:dyDescent="0.3">
      <c r="L862131" s="37"/>
      <c r="M862131" s="37"/>
    </row>
    <row r="862204" spans="12:13" x14ac:dyDescent="0.3">
      <c r="L862204" s="37"/>
      <c r="M862204" s="37"/>
    </row>
    <row r="862277" spans="12:13" x14ac:dyDescent="0.3">
      <c r="L862277" s="37"/>
      <c r="M862277" s="37"/>
    </row>
    <row r="862350" spans="12:13" x14ac:dyDescent="0.3">
      <c r="L862350" s="37"/>
      <c r="M862350" s="37"/>
    </row>
    <row r="862423" spans="12:13" x14ac:dyDescent="0.3">
      <c r="L862423" s="37"/>
      <c r="M862423" s="37"/>
    </row>
    <row r="862496" spans="12:13" x14ac:dyDescent="0.3">
      <c r="L862496" s="37"/>
      <c r="M862496" s="37"/>
    </row>
    <row r="862569" spans="12:13" x14ac:dyDescent="0.3">
      <c r="L862569" s="37"/>
      <c r="M862569" s="37"/>
    </row>
    <row r="862642" spans="12:13" x14ac:dyDescent="0.3">
      <c r="L862642" s="37"/>
      <c r="M862642" s="37"/>
    </row>
    <row r="862715" spans="12:13" x14ac:dyDescent="0.3">
      <c r="L862715" s="37"/>
      <c r="M862715" s="37"/>
    </row>
    <row r="862788" spans="12:13" x14ac:dyDescent="0.3">
      <c r="L862788" s="37"/>
      <c r="M862788" s="37"/>
    </row>
    <row r="862861" spans="12:13" x14ac:dyDescent="0.3">
      <c r="L862861" s="37"/>
      <c r="M862861" s="37"/>
    </row>
    <row r="862934" spans="12:13" x14ac:dyDescent="0.3">
      <c r="L862934" s="37"/>
      <c r="M862934" s="37"/>
    </row>
    <row r="863007" spans="12:13" x14ac:dyDescent="0.3">
      <c r="L863007" s="37"/>
      <c r="M863007" s="37"/>
    </row>
    <row r="863080" spans="12:13" x14ac:dyDescent="0.3">
      <c r="L863080" s="37"/>
      <c r="M863080" s="37"/>
    </row>
    <row r="863153" spans="12:13" x14ac:dyDescent="0.3">
      <c r="L863153" s="37"/>
      <c r="M863153" s="37"/>
    </row>
    <row r="863226" spans="12:13" x14ac:dyDescent="0.3">
      <c r="L863226" s="37"/>
      <c r="M863226" s="37"/>
    </row>
    <row r="863299" spans="12:13" x14ac:dyDescent="0.3">
      <c r="L863299" s="37"/>
      <c r="M863299" s="37"/>
    </row>
    <row r="863372" spans="12:13" x14ac:dyDescent="0.3">
      <c r="L863372" s="37"/>
      <c r="M863372" s="37"/>
    </row>
    <row r="863445" spans="12:13" x14ac:dyDescent="0.3">
      <c r="L863445" s="37"/>
      <c r="M863445" s="37"/>
    </row>
    <row r="863518" spans="12:13" x14ac:dyDescent="0.3">
      <c r="L863518" s="37"/>
      <c r="M863518" s="37"/>
    </row>
    <row r="863591" spans="12:13" x14ac:dyDescent="0.3">
      <c r="L863591" s="37"/>
      <c r="M863591" s="37"/>
    </row>
    <row r="863664" spans="12:13" x14ac:dyDescent="0.3">
      <c r="L863664" s="37"/>
      <c r="M863664" s="37"/>
    </row>
    <row r="863737" spans="12:13" x14ac:dyDescent="0.3">
      <c r="L863737" s="37"/>
      <c r="M863737" s="37"/>
    </row>
    <row r="863810" spans="12:13" x14ac:dyDescent="0.3">
      <c r="L863810" s="37"/>
      <c r="M863810" s="37"/>
    </row>
    <row r="863883" spans="12:13" x14ac:dyDescent="0.3">
      <c r="L863883" s="37"/>
      <c r="M863883" s="37"/>
    </row>
    <row r="863956" spans="12:13" x14ac:dyDescent="0.3">
      <c r="L863956" s="37"/>
      <c r="M863956" s="37"/>
    </row>
    <row r="864029" spans="12:13" x14ac:dyDescent="0.3">
      <c r="L864029" s="37"/>
      <c r="M864029" s="37"/>
    </row>
    <row r="864102" spans="12:13" x14ac:dyDescent="0.3">
      <c r="L864102" s="37"/>
      <c r="M864102" s="37"/>
    </row>
    <row r="864175" spans="12:13" x14ac:dyDescent="0.3">
      <c r="L864175" s="37"/>
      <c r="M864175" s="37"/>
    </row>
    <row r="864248" spans="12:13" x14ac:dyDescent="0.3">
      <c r="L864248" s="37"/>
      <c r="M864248" s="37"/>
    </row>
    <row r="864321" spans="12:13" x14ac:dyDescent="0.3">
      <c r="L864321" s="37"/>
      <c r="M864321" s="37"/>
    </row>
    <row r="864394" spans="12:13" x14ac:dyDescent="0.3">
      <c r="L864394" s="37"/>
      <c r="M864394" s="37"/>
    </row>
    <row r="864467" spans="12:13" x14ac:dyDescent="0.3">
      <c r="L864467" s="37"/>
      <c r="M864467" s="37"/>
    </row>
    <row r="864540" spans="12:13" x14ac:dyDescent="0.3">
      <c r="L864540" s="37"/>
      <c r="M864540" s="37"/>
    </row>
    <row r="864613" spans="12:13" x14ac:dyDescent="0.3">
      <c r="L864613" s="37"/>
      <c r="M864613" s="37"/>
    </row>
    <row r="864686" spans="12:13" x14ac:dyDescent="0.3">
      <c r="L864686" s="37"/>
      <c r="M864686" s="37"/>
    </row>
    <row r="864759" spans="12:13" x14ac:dyDescent="0.3">
      <c r="L864759" s="37"/>
      <c r="M864759" s="37"/>
    </row>
    <row r="864832" spans="12:13" x14ac:dyDescent="0.3">
      <c r="L864832" s="37"/>
      <c r="M864832" s="37"/>
    </row>
    <row r="864905" spans="12:13" x14ac:dyDescent="0.3">
      <c r="L864905" s="37"/>
      <c r="M864905" s="37"/>
    </row>
    <row r="864978" spans="12:13" x14ac:dyDescent="0.3">
      <c r="L864978" s="37"/>
      <c r="M864978" s="37"/>
    </row>
    <row r="865051" spans="12:13" x14ac:dyDescent="0.3">
      <c r="L865051" s="37"/>
      <c r="M865051" s="37"/>
    </row>
    <row r="865124" spans="12:13" x14ac:dyDescent="0.3">
      <c r="L865124" s="37"/>
      <c r="M865124" s="37"/>
    </row>
    <row r="865197" spans="12:13" x14ac:dyDescent="0.3">
      <c r="L865197" s="37"/>
      <c r="M865197" s="37"/>
    </row>
    <row r="865270" spans="12:13" x14ac:dyDescent="0.3">
      <c r="L865270" s="37"/>
      <c r="M865270" s="37"/>
    </row>
    <row r="865343" spans="12:13" x14ac:dyDescent="0.3">
      <c r="L865343" s="37"/>
      <c r="M865343" s="37"/>
    </row>
    <row r="865416" spans="12:13" x14ac:dyDescent="0.3">
      <c r="L865416" s="37"/>
      <c r="M865416" s="37"/>
    </row>
    <row r="865489" spans="12:13" x14ac:dyDescent="0.3">
      <c r="L865489" s="37"/>
      <c r="M865489" s="37"/>
    </row>
    <row r="865562" spans="12:13" x14ac:dyDescent="0.3">
      <c r="L865562" s="37"/>
      <c r="M865562" s="37"/>
    </row>
    <row r="865635" spans="12:13" x14ac:dyDescent="0.3">
      <c r="L865635" s="37"/>
      <c r="M865635" s="37"/>
    </row>
    <row r="865708" spans="12:13" x14ac:dyDescent="0.3">
      <c r="L865708" s="37"/>
      <c r="M865708" s="37"/>
    </row>
    <row r="865781" spans="12:13" x14ac:dyDescent="0.3">
      <c r="L865781" s="37"/>
      <c r="M865781" s="37"/>
    </row>
    <row r="865854" spans="12:13" x14ac:dyDescent="0.3">
      <c r="L865854" s="37"/>
      <c r="M865854" s="37"/>
    </row>
    <row r="865927" spans="12:13" x14ac:dyDescent="0.3">
      <c r="L865927" s="37"/>
      <c r="M865927" s="37"/>
    </row>
    <row r="866000" spans="12:13" x14ac:dyDescent="0.3">
      <c r="L866000" s="37"/>
      <c r="M866000" s="37"/>
    </row>
    <row r="866073" spans="12:13" x14ac:dyDescent="0.3">
      <c r="L866073" s="37"/>
      <c r="M866073" s="37"/>
    </row>
    <row r="866146" spans="12:13" x14ac:dyDescent="0.3">
      <c r="L866146" s="37"/>
      <c r="M866146" s="37"/>
    </row>
    <row r="866219" spans="12:13" x14ac:dyDescent="0.3">
      <c r="L866219" s="37"/>
      <c r="M866219" s="37"/>
    </row>
    <row r="866292" spans="12:13" x14ac:dyDescent="0.3">
      <c r="L866292" s="37"/>
      <c r="M866292" s="37"/>
    </row>
    <row r="866365" spans="12:13" x14ac:dyDescent="0.3">
      <c r="L866365" s="37"/>
      <c r="M866365" s="37"/>
    </row>
    <row r="866438" spans="12:13" x14ac:dyDescent="0.3">
      <c r="L866438" s="37"/>
      <c r="M866438" s="37"/>
    </row>
    <row r="866511" spans="12:13" x14ac:dyDescent="0.3">
      <c r="L866511" s="37"/>
      <c r="M866511" s="37"/>
    </row>
    <row r="866584" spans="12:13" x14ac:dyDescent="0.3">
      <c r="L866584" s="37"/>
      <c r="M866584" s="37"/>
    </row>
    <row r="866657" spans="12:13" x14ac:dyDescent="0.3">
      <c r="L866657" s="37"/>
      <c r="M866657" s="37"/>
    </row>
    <row r="866730" spans="12:13" x14ac:dyDescent="0.3">
      <c r="L866730" s="37"/>
      <c r="M866730" s="37"/>
    </row>
    <row r="866803" spans="12:13" x14ac:dyDescent="0.3">
      <c r="L866803" s="37"/>
      <c r="M866803" s="37"/>
    </row>
    <row r="866876" spans="12:13" x14ac:dyDescent="0.3">
      <c r="L866876" s="37"/>
      <c r="M866876" s="37"/>
    </row>
    <row r="866949" spans="12:13" x14ac:dyDescent="0.3">
      <c r="L866949" s="37"/>
      <c r="M866949" s="37"/>
    </row>
    <row r="867022" spans="12:13" x14ac:dyDescent="0.3">
      <c r="L867022" s="37"/>
      <c r="M867022" s="37"/>
    </row>
    <row r="867095" spans="12:13" x14ac:dyDescent="0.3">
      <c r="L867095" s="37"/>
      <c r="M867095" s="37"/>
    </row>
    <row r="867168" spans="12:13" x14ac:dyDescent="0.3">
      <c r="L867168" s="37"/>
      <c r="M867168" s="37"/>
    </row>
    <row r="867241" spans="12:13" x14ac:dyDescent="0.3">
      <c r="L867241" s="37"/>
      <c r="M867241" s="37"/>
    </row>
    <row r="867314" spans="12:13" x14ac:dyDescent="0.3">
      <c r="L867314" s="37"/>
      <c r="M867314" s="37"/>
    </row>
    <row r="867387" spans="12:13" x14ac:dyDescent="0.3">
      <c r="L867387" s="37"/>
      <c r="M867387" s="37"/>
    </row>
    <row r="867460" spans="12:13" x14ac:dyDescent="0.3">
      <c r="L867460" s="37"/>
      <c r="M867460" s="37"/>
    </row>
    <row r="867533" spans="12:13" x14ac:dyDescent="0.3">
      <c r="L867533" s="37"/>
      <c r="M867533" s="37"/>
    </row>
    <row r="867606" spans="12:13" x14ac:dyDescent="0.3">
      <c r="L867606" s="37"/>
      <c r="M867606" s="37"/>
    </row>
    <row r="867679" spans="12:13" x14ac:dyDescent="0.3">
      <c r="L867679" s="37"/>
      <c r="M867679" s="37"/>
    </row>
    <row r="867752" spans="12:13" x14ac:dyDescent="0.3">
      <c r="L867752" s="37"/>
      <c r="M867752" s="37"/>
    </row>
    <row r="867825" spans="12:13" x14ac:dyDescent="0.3">
      <c r="L867825" s="37"/>
      <c r="M867825" s="37"/>
    </row>
    <row r="867898" spans="12:13" x14ac:dyDescent="0.3">
      <c r="L867898" s="37"/>
      <c r="M867898" s="37"/>
    </row>
    <row r="867971" spans="12:13" x14ac:dyDescent="0.3">
      <c r="L867971" s="37"/>
      <c r="M867971" s="37"/>
    </row>
    <row r="868044" spans="12:13" x14ac:dyDescent="0.3">
      <c r="L868044" s="37"/>
      <c r="M868044" s="37"/>
    </row>
    <row r="868117" spans="12:13" x14ac:dyDescent="0.3">
      <c r="L868117" s="37"/>
      <c r="M868117" s="37"/>
    </row>
    <row r="868190" spans="12:13" x14ac:dyDescent="0.3">
      <c r="L868190" s="37"/>
      <c r="M868190" s="37"/>
    </row>
    <row r="868263" spans="12:13" x14ac:dyDescent="0.3">
      <c r="L868263" s="37"/>
      <c r="M868263" s="37"/>
    </row>
    <row r="868336" spans="12:13" x14ac:dyDescent="0.3">
      <c r="L868336" s="37"/>
      <c r="M868336" s="37"/>
    </row>
    <row r="868409" spans="12:13" x14ac:dyDescent="0.3">
      <c r="L868409" s="37"/>
      <c r="M868409" s="37"/>
    </row>
    <row r="868482" spans="12:13" x14ac:dyDescent="0.3">
      <c r="L868482" s="37"/>
      <c r="M868482" s="37"/>
    </row>
    <row r="868555" spans="12:13" x14ac:dyDescent="0.3">
      <c r="L868555" s="37"/>
      <c r="M868555" s="37"/>
    </row>
    <row r="868628" spans="12:13" x14ac:dyDescent="0.3">
      <c r="L868628" s="37"/>
      <c r="M868628" s="37"/>
    </row>
    <row r="868701" spans="12:13" x14ac:dyDescent="0.3">
      <c r="L868701" s="37"/>
      <c r="M868701" s="37"/>
    </row>
    <row r="868774" spans="12:13" x14ac:dyDescent="0.3">
      <c r="L868774" s="37"/>
      <c r="M868774" s="37"/>
    </row>
    <row r="868847" spans="12:13" x14ac:dyDescent="0.3">
      <c r="L868847" s="37"/>
      <c r="M868847" s="37"/>
    </row>
    <row r="868920" spans="12:13" x14ac:dyDescent="0.3">
      <c r="L868920" s="37"/>
      <c r="M868920" s="37"/>
    </row>
    <row r="868993" spans="12:13" x14ac:dyDescent="0.3">
      <c r="L868993" s="37"/>
      <c r="M868993" s="37"/>
    </row>
    <row r="869066" spans="12:13" x14ac:dyDescent="0.3">
      <c r="L869066" s="37"/>
      <c r="M869066" s="37"/>
    </row>
    <row r="869139" spans="12:13" x14ac:dyDescent="0.3">
      <c r="L869139" s="37"/>
      <c r="M869139" s="37"/>
    </row>
    <row r="869212" spans="12:13" x14ac:dyDescent="0.3">
      <c r="L869212" s="37"/>
      <c r="M869212" s="37"/>
    </row>
    <row r="869285" spans="12:13" x14ac:dyDescent="0.3">
      <c r="L869285" s="37"/>
      <c r="M869285" s="37"/>
    </row>
    <row r="869358" spans="12:13" x14ac:dyDescent="0.3">
      <c r="L869358" s="37"/>
      <c r="M869358" s="37"/>
    </row>
    <row r="869431" spans="12:13" x14ac:dyDescent="0.3">
      <c r="L869431" s="37"/>
      <c r="M869431" s="37"/>
    </row>
    <row r="869504" spans="12:13" x14ac:dyDescent="0.3">
      <c r="L869504" s="37"/>
      <c r="M869504" s="37"/>
    </row>
    <row r="869577" spans="12:13" x14ac:dyDescent="0.3">
      <c r="L869577" s="37"/>
      <c r="M869577" s="37"/>
    </row>
    <row r="869650" spans="12:13" x14ac:dyDescent="0.3">
      <c r="L869650" s="37"/>
      <c r="M869650" s="37"/>
    </row>
    <row r="869723" spans="12:13" x14ac:dyDescent="0.3">
      <c r="L869723" s="37"/>
      <c r="M869723" s="37"/>
    </row>
    <row r="869796" spans="12:13" x14ac:dyDescent="0.3">
      <c r="L869796" s="37"/>
      <c r="M869796" s="37"/>
    </row>
    <row r="869869" spans="12:13" x14ac:dyDescent="0.3">
      <c r="L869869" s="37"/>
      <c r="M869869" s="37"/>
    </row>
    <row r="869942" spans="12:13" x14ac:dyDescent="0.3">
      <c r="L869942" s="37"/>
      <c r="M869942" s="37"/>
    </row>
    <row r="870015" spans="12:13" x14ac:dyDescent="0.3">
      <c r="L870015" s="37"/>
      <c r="M870015" s="37"/>
    </row>
    <row r="870088" spans="12:13" x14ac:dyDescent="0.3">
      <c r="L870088" s="37"/>
      <c r="M870088" s="37"/>
    </row>
    <row r="870161" spans="12:13" x14ac:dyDescent="0.3">
      <c r="L870161" s="37"/>
      <c r="M870161" s="37"/>
    </row>
    <row r="870234" spans="12:13" x14ac:dyDescent="0.3">
      <c r="L870234" s="37"/>
      <c r="M870234" s="37"/>
    </row>
    <row r="870307" spans="12:13" x14ac:dyDescent="0.3">
      <c r="L870307" s="37"/>
      <c r="M870307" s="37"/>
    </row>
    <row r="870380" spans="12:13" x14ac:dyDescent="0.3">
      <c r="L870380" s="37"/>
      <c r="M870380" s="37"/>
    </row>
    <row r="870453" spans="12:13" x14ac:dyDescent="0.3">
      <c r="L870453" s="37"/>
      <c r="M870453" s="37"/>
    </row>
    <row r="870526" spans="12:13" x14ac:dyDescent="0.3">
      <c r="L870526" s="37"/>
      <c r="M870526" s="37"/>
    </row>
    <row r="870599" spans="12:13" x14ac:dyDescent="0.3">
      <c r="L870599" s="37"/>
      <c r="M870599" s="37"/>
    </row>
    <row r="870672" spans="12:13" x14ac:dyDescent="0.3">
      <c r="L870672" s="37"/>
      <c r="M870672" s="37"/>
    </row>
    <row r="870745" spans="12:13" x14ac:dyDescent="0.3">
      <c r="L870745" s="37"/>
      <c r="M870745" s="37"/>
    </row>
    <row r="870818" spans="12:13" x14ac:dyDescent="0.3">
      <c r="L870818" s="37"/>
      <c r="M870818" s="37"/>
    </row>
    <row r="870891" spans="12:13" x14ac:dyDescent="0.3">
      <c r="L870891" s="37"/>
      <c r="M870891" s="37"/>
    </row>
    <row r="870964" spans="12:13" x14ac:dyDescent="0.3">
      <c r="L870964" s="37"/>
      <c r="M870964" s="37"/>
    </row>
    <row r="871037" spans="12:13" x14ac:dyDescent="0.3">
      <c r="L871037" s="37"/>
      <c r="M871037" s="37"/>
    </row>
    <row r="871110" spans="12:13" x14ac:dyDescent="0.3">
      <c r="L871110" s="37"/>
      <c r="M871110" s="37"/>
    </row>
    <row r="871183" spans="12:13" x14ac:dyDescent="0.3">
      <c r="L871183" s="37"/>
      <c r="M871183" s="37"/>
    </row>
    <row r="871256" spans="12:13" x14ac:dyDescent="0.3">
      <c r="L871256" s="37"/>
      <c r="M871256" s="37"/>
    </row>
    <row r="871329" spans="12:13" x14ac:dyDescent="0.3">
      <c r="L871329" s="37"/>
      <c r="M871329" s="37"/>
    </row>
    <row r="871402" spans="12:13" x14ac:dyDescent="0.3">
      <c r="L871402" s="37"/>
      <c r="M871402" s="37"/>
    </row>
    <row r="871475" spans="12:13" x14ac:dyDescent="0.3">
      <c r="L871475" s="37"/>
      <c r="M871475" s="37"/>
    </row>
    <row r="871548" spans="12:13" x14ac:dyDescent="0.3">
      <c r="L871548" s="37"/>
      <c r="M871548" s="37"/>
    </row>
    <row r="871621" spans="12:13" x14ac:dyDescent="0.3">
      <c r="L871621" s="37"/>
      <c r="M871621" s="37"/>
    </row>
    <row r="871694" spans="12:13" x14ac:dyDescent="0.3">
      <c r="L871694" s="37"/>
      <c r="M871694" s="37"/>
    </row>
    <row r="871767" spans="12:13" x14ac:dyDescent="0.3">
      <c r="L871767" s="37"/>
      <c r="M871767" s="37"/>
    </row>
    <row r="871840" spans="12:13" x14ac:dyDescent="0.3">
      <c r="L871840" s="37"/>
      <c r="M871840" s="37"/>
    </row>
    <row r="871913" spans="12:13" x14ac:dyDescent="0.3">
      <c r="L871913" s="37"/>
      <c r="M871913" s="37"/>
    </row>
    <row r="871986" spans="12:13" x14ac:dyDescent="0.3">
      <c r="L871986" s="37"/>
      <c r="M871986" s="37"/>
    </row>
    <row r="872059" spans="12:13" x14ac:dyDescent="0.3">
      <c r="L872059" s="37"/>
      <c r="M872059" s="37"/>
    </row>
    <row r="872132" spans="12:13" x14ac:dyDescent="0.3">
      <c r="L872132" s="37"/>
      <c r="M872132" s="37"/>
    </row>
    <row r="872205" spans="12:13" x14ac:dyDescent="0.3">
      <c r="L872205" s="37"/>
      <c r="M872205" s="37"/>
    </row>
    <row r="872278" spans="12:13" x14ac:dyDescent="0.3">
      <c r="L872278" s="37"/>
      <c r="M872278" s="37"/>
    </row>
    <row r="872351" spans="12:13" x14ac:dyDescent="0.3">
      <c r="L872351" s="37"/>
      <c r="M872351" s="37"/>
    </row>
    <row r="872424" spans="12:13" x14ac:dyDescent="0.3">
      <c r="L872424" s="37"/>
      <c r="M872424" s="37"/>
    </row>
    <row r="872497" spans="12:13" x14ac:dyDescent="0.3">
      <c r="L872497" s="37"/>
      <c r="M872497" s="37"/>
    </row>
    <row r="872570" spans="12:13" x14ac:dyDescent="0.3">
      <c r="L872570" s="37"/>
      <c r="M872570" s="37"/>
    </row>
    <row r="872643" spans="12:13" x14ac:dyDescent="0.3">
      <c r="L872643" s="37"/>
      <c r="M872643" s="37"/>
    </row>
    <row r="872716" spans="12:13" x14ac:dyDescent="0.3">
      <c r="L872716" s="37"/>
      <c r="M872716" s="37"/>
    </row>
    <row r="872789" spans="12:13" x14ac:dyDescent="0.3">
      <c r="L872789" s="37"/>
      <c r="M872789" s="37"/>
    </row>
    <row r="872862" spans="12:13" x14ac:dyDescent="0.3">
      <c r="L872862" s="37"/>
      <c r="M872862" s="37"/>
    </row>
    <row r="872935" spans="12:13" x14ac:dyDescent="0.3">
      <c r="L872935" s="37"/>
      <c r="M872935" s="37"/>
    </row>
    <row r="873008" spans="12:13" x14ac:dyDescent="0.3">
      <c r="L873008" s="37"/>
      <c r="M873008" s="37"/>
    </row>
    <row r="873081" spans="12:13" x14ac:dyDescent="0.3">
      <c r="L873081" s="37"/>
      <c r="M873081" s="37"/>
    </row>
    <row r="873154" spans="12:13" x14ac:dyDescent="0.3">
      <c r="L873154" s="37"/>
      <c r="M873154" s="37"/>
    </row>
    <row r="873227" spans="12:13" x14ac:dyDescent="0.3">
      <c r="L873227" s="37"/>
      <c r="M873227" s="37"/>
    </row>
    <row r="873300" spans="12:13" x14ac:dyDescent="0.3">
      <c r="L873300" s="37"/>
      <c r="M873300" s="37"/>
    </row>
    <row r="873373" spans="12:13" x14ac:dyDescent="0.3">
      <c r="L873373" s="37"/>
      <c r="M873373" s="37"/>
    </row>
    <row r="873446" spans="12:13" x14ac:dyDescent="0.3">
      <c r="L873446" s="37"/>
      <c r="M873446" s="37"/>
    </row>
    <row r="873519" spans="12:13" x14ac:dyDescent="0.3">
      <c r="L873519" s="37"/>
      <c r="M873519" s="37"/>
    </row>
    <row r="873592" spans="12:13" x14ac:dyDescent="0.3">
      <c r="L873592" s="37"/>
      <c r="M873592" s="37"/>
    </row>
    <row r="873665" spans="12:13" x14ac:dyDescent="0.3">
      <c r="L873665" s="37"/>
      <c r="M873665" s="37"/>
    </row>
    <row r="873738" spans="12:13" x14ac:dyDescent="0.3">
      <c r="L873738" s="37"/>
      <c r="M873738" s="37"/>
    </row>
    <row r="873811" spans="12:13" x14ac:dyDescent="0.3">
      <c r="L873811" s="37"/>
      <c r="M873811" s="37"/>
    </row>
    <row r="873884" spans="12:13" x14ac:dyDescent="0.3">
      <c r="L873884" s="37"/>
      <c r="M873884" s="37"/>
    </row>
    <row r="873957" spans="12:13" x14ac:dyDescent="0.3">
      <c r="L873957" s="37"/>
      <c r="M873957" s="37"/>
    </row>
    <row r="874030" spans="12:13" x14ac:dyDescent="0.3">
      <c r="L874030" s="37"/>
      <c r="M874030" s="37"/>
    </row>
    <row r="874103" spans="12:13" x14ac:dyDescent="0.3">
      <c r="L874103" s="37"/>
      <c r="M874103" s="37"/>
    </row>
    <row r="874176" spans="12:13" x14ac:dyDescent="0.3">
      <c r="L874176" s="37"/>
      <c r="M874176" s="37"/>
    </row>
    <row r="874249" spans="12:13" x14ac:dyDescent="0.3">
      <c r="L874249" s="37"/>
      <c r="M874249" s="37"/>
    </row>
    <row r="874322" spans="12:13" x14ac:dyDescent="0.3">
      <c r="L874322" s="37"/>
      <c r="M874322" s="37"/>
    </row>
    <row r="874395" spans="12:13" x14ac:dyDescent="0.3">
      <c r="L874395" s="37"/>
      <c r="M874395" s="37"/>
    </row>
    <row r="874468" spans="12:13" x14ac:dyDescent="0.3">
      <c r="L874468" s="37"/>
      <c r="M874468" s="37"/>
    </row>
    <row r="874541" spans="12:13" x14ac:dyDescent="0.3">
      <c r="L874541" s="37"/>
      <c r="M874541" s="37"/>
    </row>
    <row r="874614" spans="12:13" x14ac:dyDescent="0.3">
      <c r="L874614" s="37"/>
      <c r="M874614" s="37"/>
    </row>
    <row r="874687" spans="12:13" x14ac:dyDescent="0.3">
      <c r="L874687" s="37"/>
      <c r="M874687" s="37"/>
    </row>
    <row r="874760" spans="12:13" x14ac:dyDescent="0.3">
      <c r="L874760" s="37"/>
      <c r="M874760" s="37"/>
    </row>
    <row r="874833" spans="12:13" x14ac:dyDescent="0.3">
      <c r="L874833" s="37"/>
      <c r="M874833" s="37"/>
    </row>
    <row r="874906" spans="12:13" x14ac:dyDescent="0.3">
      <c r="L874906" s="37"/>
      <c r="M874906" s="37"/>
    </row>
    <row r="874979" spans="12:13" x14ac:dyDescent="0.3">
      <c r="L874979" s="37"/>
      <c r="M874979" s="37"/>
    </row>
    <row r="875052" spans="12:13" x14ac:dyDescent="0.3">
      <c r="L875052" s="37"/>
      <c r="M875052" s="37"/>
    </row>
    <row r="875125" spans="12:13" x14ac:dyDescent="0.3">
      <c r="L875125" s="37"/>
      <c r="M875125" s="37"/>
    </row>
    <row r="875198" spans="12:13" x14ac:dyDescent="0.3">
      <c r="L875198" s="37"/>
      <c r="M875198" s="37"/>
    </row>
    <row r="875271" spans="12:13" x14ac:dyDescent="0.3">
      <c r="L875271" s="37"/>
      <c r="M875271" s="37"/>
    </row>
    <row r="875344" spans="12:13" x14ac:dyDescent="0.3">
      <c r="L875344" s="37"/>
      <c r="M875344" s="37"/>
    </row>
    <row r="875417" spans="12:13" x14ac:dyDescent="0.3">
      <c r="L875417" s="37"/>
      <c r="M875417" s="37"/>
    </row>
    <row r="875490" spans="12:13" x14ac:dyDescent="0.3">
      <c r="L875490" s="37"/>
      <c r="M875490" s="37"/>
    </row>
    <row r="875563" spans="12:13" x14ac:dyDescent="0.3">
      <c r="L875563" s="37"/>
      <c r="M875563" s="37"/>
    </row>
    <row r="875636" spans="12:13" x14ac:dyDescent="0.3">
      <c r="L875636" s="37"/>
      <c r="M875636" s="37"/>
    </row>
    <row r="875709" spans="12:13" x14ac:dyDescent="0.3">
      <c r="L875709" s="37"/>
      <c r="M875709" s="37"/>
    </row>
    <row r="875782" spans="12:13" x14ac:dyDescent="0.3">
      <c r="L875782" s="37"/>
      <c r="M875782" s="37"/>
    </row>
    <row r="875855" spans="12:13" x14ac:dyDescent="0.3">
      <c r="L875855" s="37"/>
      <c r="M875855" s="37"/>
    </row>
    <row r="875928" spans="12:13" x14ac:dyDescent="0.3">
      <c r="L875928" s="37"/>
      <c r="M875928" s="37"/>
    </row>
    <row r="876001" spans="12:13" x14ac:dyDescent="0.3">
      <c r="L876001" s="37"/>
      <c r="M876001" s="37"/>
    </row>
    <row r="876074" spans="12:13" x14ac:dyDescent="0.3">
      <c r="L876074" s="37"/>
      <c r="M876074" s="37"/>
    </row>
    <row r="876147" spans="12:13" x14ac:dyDescent="0.3">
      <c r="L876147" s="37"/>
      <c r="M876147" s="37"/>
    </row>
    <row r="876220" spans="12:13" x14ac:dyDescent="0.3">
      <c r="L876220" s="37"/>
      <c r="M876220" s="37"/>
    </row>
    <row r="876293" spans="12:13" x14ac:dyDescent="0.3">
      <c r="L876293" s="37"/>
      <c r="M876293" s="37"/>
    </row>
    <row r="876366" spans="12:13" x14ac:dyDescent="0.3">
      <c r="L876366" s="37"/>
      <c r="M876366" s="37"/>
    </row>
    <row r="876439" spans="12:13" x14ac:dyDescent="0.3">
      <c r="L876439" s="37"/>
      <c r="M876439" s="37"/>
    </row>
    <row r="876512" spans="12:13" x14ac:dyDescent="0.3">
      <c r="L876512" s="37"/>
      <c r="M876512" s="37"/>
    </row>
    <row r="876585" spans="12:13" x14ac:dyDescent="0.3">
      <c r="L876585" s="37"/>
      <c r="M876585" s="37"/>
    </row>
    <row r="876658" spans="12:13" x14ac:dyDescent="0.3">
      <c r="L876658" s="37"/>
      <c r="M876658" s="37"/>
    </row>
    <row r="876731" spans="12:13" x14ac:dyDescent="0.3">
      <c r="L876731" s="37"/>
      <c r="M876731" s="37"/>
    </row>
    <row r="876804" spans="12:13" x14ac:dyDescent="0.3">
      <c r="L876804" s="37"/>
      <c r="M876804" s="37"/>
    </row>
    <row r="876877" spans="12:13" x14ac:dyDescent="0.3">
      <c r="L876877" s="37"/>
      <c r="M876877" s="37"/>
    </row>
    <row r="876950" spans="12:13" x14ac:dyDescent="0.3">
      <c r="L876950" s="37"/>
      <c r="M876950" s="37"/>
    </row>
    <row r="877023" spans="12:13" x14ac:dyDescent="0.3">
      <c r="L877023" s="37"/>
      <c r="M877023" s="37"/>
    </row>
    <row r="877096" spans="12:13" x14ac:dyDescent="0.3">
      <c r="L877096" s="37"/>
      <c r="M877096" s="37"/>
    </row>
    <row r="877169" spans="12:13" x14ac:dyDescent="0.3">
      <c r="L877169" s="37"/>
      <c r="M877169" s="37"/>
    </row>
    <row r="877242" spans="12:13" x14ac:dyDescent="0.3">
      <c r="L877242" s="37"/>
      <c r="M877242" s="37"/>
    </row>
    <row r="877315" spans="12:13" x14ac:dyDescent="0.3">
      <c r="L877315" s="37"/>
      <c r="M877315" s="37"/>
    </row>
    <row r="877388" spans="12:13" x14ac:dyDescent="0.3">
      <c r="L877388" s="37"/>
      <c r="M877388" s="37"/>
    </row>
    <row r="877461" spans="12:13" x14ac:dyDescent="0.3">
      <c r="L877461" s="37"/>
      <c r="M877461" s="37"/>
    </row>
    <row r="877534" spans="12:13" x14ac:dyDescent="0.3">
      <c r="L877534" s="37"/>
      <c r="M877534" s="37"/>
    </row>
    <row r="877607" spans="12:13" x14ac:dyDescent="0.3">
      <c r="L877607" s="37"/>
      <c r="M877607" s="37"/>
    </row>
    <row r="877680" spans="12:13" x14ac:dyDescent="0.3">
      <c r="L877680" s="37"/>
      <c r="M877680" s="37"/>
    </row>
    <row r="877753" spans="12:13" x14ac:dyDescent="0.3">
      <c r="L877753" s="37"/>
      <c r="M877753" s="37"/>
    </row>
    <row r="877826" spans="12:13" x14ac:dyDescent="0.3">
      <c r="L877826" s="37"/>
      <c r="M877826" s="37"/>
    </row>
    <row r="877899" spans="12:13" x14ac:dyDescent="0.3">
      <c r="L877899" s="37"/>
      <c r="M877899" s="37"/>
    </row>
    <row r="877972" spans="12:13" x14ac:dyDescent="0.3">
      <c r="L877972" s="37"/>
      <c r="M877972" s="37"/>
    </row>
    <row r="878045" spans="12:13" x14ac:dyDescent="0.3">
      <c r="L878045" s="37"/>
      <c r="M878045" s="37"/>
    </row>
    <row r="878118" spans="12:13" x14ac:dyDescent="0.3">
      <c r="L878118" s="37"/>
      <c r="M878118" s="37"/>
    </row>
    <row r="878191" spans="12:13" x14ac:dyDescent="0.3">
      <c r="L878191" s="37"/>
      <c r="M878191" s="37"/>
    </row>
    <row r="878264" spans="12:13" x14ac:dyDescent="0.3">
      <c r="L878264" s="37"/>
      <c r="M878264" s="37"/>
    </row>
    <row r="878337" spans="12:13" x14ac:dyDescent="0.3">
      <c r="L878337" s="37"/>
      <c r="M878337" s="37"/>
    </row>
    <row r="878410" spans="12:13" x14ac:dyDescent="0.3">
      <c r="L878410" s="37"/>
      <c r="M878410" s="37"/>
    </row>
    <row r="878483" spans="12:13" x14ac:dyDescent="0.3">
      <c r="L878483" s="37"/>
      <c r="M878483" s="37"/>
    </row>
    <row r="878556" spans="12:13" x14ac:dyDescent="0.3">
      <c r="L878556" s="37"/>
      <c r="M878556" s="37"/>
    </row>
    <row r="878629" spans="12:13" x14ac:dyDescent="0.3">
      <c r="L878629" s="37"/>
      <c r="M878629" s="37"/>
    </row>
    <row r="878702" spans="12:13" x14ac:dyDescent="0.3">
      <c r="L878702" s="37"/>
      <c r="M878702" s="37"/>
    </row>
    <row r="878775" spans="12:13" x14ac:dyDescent="0.3">
      <c r="L878775" s="37"/>
      <c r="M878775" s="37"/>
    </row>
    <row r="878848" spans="12:13" x14ac:dyDescent="0.3">
      <c r="L878848" s="37"/>
      <c r="M878848" s="37"/>
    </row>
    <row r="878921" spans="12:13" x14ac:dyDescent="0.3">
      <c r="L878921" s="37"/>
      <c r="M878921" s="37"/>
    </row>
    <row r="878994" spans="12:13" x14ac:dyDescent="0.3">
      <c r="L878994" s="37"/>
      <c r="M878994" s="37"/>
    </row>
    <row r="879067" spans="12:13" x14ac:dyDescent="0.3">
      <c r="L879067" s="37"/>
      <c r="M879067" s="37"/>
    </row>
    <row r="879140" spans="12:13" x14ac:dyDescent="0.3">
      <c r="L879140" s="37"/>
      <c r="M879140" s="37"/>
    </row>
    <row r="879213" spans="12:13" x14ac:dyDescent="0.3">
      <c r="L879213" s="37"/>
      <c r="M879213" s="37"/>
    </row>
    <row r="879286" spans="12:13" x14ac:dyDescent="0.3">
      <c r="L879286" s="37"/>
      <c r="M879286" s="37"/>
    </row>
    <row r="879359" spans="12:13" x14ac:dyDescent="0.3">
      <c r="L879359" s="37"/>
      <c r="M879359" s="37"/>
    </row>
    <row r="879432" spans="12:13" x14ac:dyDescent="0.3">
      <c r="L879432" s="37"/>
      <c r="M879432" s="37"/>
    </row>
    <row r="879505" spans="12:13" x14ac:dyDescent="0.3">
      <c r="L879505" s="37"/>
      <c r="M879505" s="37"/>
    </row>
    <row r="879578" spans="12:13" x14ac:dyDescent="0.3">
      <c r="L879578" s="37"/>
      <c r="M879578" s="37"/>
    </row>
    <row r="879651" spans="12:13" x14ac:dyDescent="0.3">
      <c r="L879651" s="37"/>
      <c r="M879651" s="37"/>
    </row>
    <row r="879724" spans="12:13" x14ac:dyDescent="0.3">
      <c r="L879724" s="37"/>
      <c r="M879724" s="37"/>
    </row>
    <row r="879797" spans="12:13" x14ac:dyDescent="0.3">
      <c r="L879797" s="37"/>
      <c r="M879797" s="37"/>
    </row>
    <row r="879870" spans="12:13" x14ac:dyDescent="0.3">
      <c r="L879870" s="37"/>
      <c r="M879870" s="37"/>
    </row>
    <row r="879943" spans="12:13" x14ac:dyDescent="0.3">
      <c r="L879943" s="37"/>
      <c r="M879943" s="37"/>
    </row>
    <row r="880016" spans="12:13" x14ac:dyDescent="0.3">
      <c r="L880016" s="37"/>
      <c r="M880016" s="37"/>
    </row>
    <row r="880089" spans="12:13" x14ac:dyDescent="0.3">
      <c r="L880089" s="37"/>
      <c r="M880089" s="37"/>
    </row>
    <row r="880162" spans="12:13" x14ac:dyDescent="0.3">
      <c r="L880162" s="37"/>
      <c r="M880162" s="37"/>
    </row>
    <row r="880235" spans="12:13" x14ac:dyDescent="0.3">
      <c r="L880235" s="37"/>
      <c r="M880235" s="37"/>
    </row>
    <row r="880308" spans="12:13" x14ac:dyDescent="0.3">
      <c r="L880308" s="37"/>
      <c r="M880308" s="37"/>
    </row>
    <row r="880381" spans="12:13" x14ac:dyDescent="0.3">
      <c r="L880381" s="37"/>
      <c r="M880381" s="37"/>
    </row>
    <row r="880454" spans="12:13" x14ac:dyDescent="0.3">
      <c r="L880454" s="37"/>
      <c r="M880454" s="37"/>
    </row>
    <row r="880527" spans="12:13" x14ac:dyDescent="0.3">
      <c r="L880527" s="37"/>
      <c r="M880527" s="37"/>
    </row>
    <row r="880600" spans="12:13" x14ac:dyDescent="0.3">
      <c r="L880600" s="37"/>
      <c r="M880600" s="37"/>
    </row>
    <row r="880673" spans="12:13" x14ac:dyDescent="0.3">
      <c r="L880673" s="37"/>
      <c r="M880673" s="37"/>
    </row>
    <row r="880746" spans="12:13" x14ac:dyDescent="0.3">
      <c r="L880746" s="37"/>
      <c r="M880746" s="37"/>
    </row>
    <row r="880819" spans="12:13" x14ac:dyDescent="0.3">
      <c r="L880819" s="37"/>
      <c r="M880819" s="37"/>
    </row>
    <row r="880892" spans="12:13" x14ac:dyDescent="0.3">
      <c r="L880892" s="37"/>
      <c r="M880892" s="37"/>
    </row>
    <row r="880965" spans="12:13" x14ac:dyDescent="0.3">
      <c r="L880965" s="37"/>
      <c r="M880965" s="37"/>
    </row>
    <row r="881038" spans="12:13" x14ac:dyDescent="0.3">
      <c r="L881038" s="37"/>
      <c r="M881038" s="37"/>
    </row>
    <row r="881111" spans="12:13" x14ac:dyDescent="0.3">
      <c r="L881111" s="37"/>
      <c r="M881111" s="37"/>
    </row>
    <row r="881184" spans="12:13" x14ac:dyDescent="0.3">
      <c r="L881184" s="37"/>
      <c r="M881184" s="37"/>
    </row>
    <row r="881257" spans="12:13" x14ac:dyDescent="0.3">
      <c r="L881257" s="37"/>
      <c r="M881257" s="37"/>
    </row>
    <row r="881330" spans="12:13" x14ac:dyDescent="0.3">
      <c r="L881330" s="37"/>
      <c r="M881330" s="37"/>
    </row>
    <row r="881403" spans="12:13" x14ac:dyDescent="0.3">
      <c r="L881403" s="37"/>
      <c r="M881403" s="37"/>
    </row>
    <row r="881476" spans="12:13" x14ac:dyDescent="0.3">
      <c r="L881476" s="37"/>
      <c r="M881476" s="37"/>
    </row>
    <row r="881549" spans="12:13" x14ac:dyDescent="0.3">
      <c r="L881549" s="37"/>
      <c r="M881549" s="37"/>
    </row>
    <row r="881622" spans="12:13" x14ac:dyDescent="0.3">
      <c r="L881622" s="37"/>
      <c r="M881622" s="37"/>
    </row>
    <row r="881695" spans="12:13" x14ac:dyDescent="0.3">
      <c r="L881695" s="37"/>
      <c r="M881695" s="37"/>
    </row>
    <row r="881768" spans="12:13" x14ac:dyDescent="0.3">
      <c r="L881768" s="37"/>
      <c r="M881768" s="37"/>
    </row>
    <row r="881841" spans="12:13" x14ac:dyDescent="0.3">
      <c r="L881841" s="37"/>
      <c r="M881841" s="37"/>
    </row>
    <row r="881914" spans="12:13" x14ac:dyDescent="0.3">
      <c r="L881914" s="37"/>
      <c r="M881914" s="37"/>
    </row>
    <row r="881987" spans="12:13" x14ac:dyDescent="0.3">
      <c r="L881987" s="37"/>
      <c r="M881987" s="37"/>
    </row>
    <row r="882060" spans="12:13" x14ac:dyDescent="0.3">
      <c r="L882060" s="37"/>
      <c r="M882060" s="37"/>
    </row>
    <row r="882133" spans="12:13" x14ac:dyDescent="0.3">
      <c r="L882133" s="37"/>
      <c r="M882133" s="37"/>
    </row>
    <row r="882206" spans="12:13" x14ac:dyDescent="0.3">
      <c r="L882206" s="37"/>
      <c r="M882206" s="37"/>
    </row>
    <row r="882279" spans="12:13" x14ac:dyDescent="0.3">
      <c r="L882279" s="37"/>
      <c r="M882279" s="37"/>
    </row>
    <row r="882352" spans="12:13" x14ac:dyDescent="0.3">
      <c r="L882352" s="37"/>
      <c r="M882352" s="37"/>
    </row>
    <row r="882425" spans="12:13" x14ac:dyDescent="0.3">
      <c r="L882425" s="37"/>
      <c r="M882425" s="37"/>
    </row>
    <row r="882498" spans="12:13" x14ac:dyDescent="0.3">
      <c r="L882498" s="37"/>
      <c r="M882498" s="37"/>
    </row>
    <row r="882571" spans="12:13" x14ac:dyDescent="0.3">
      <c r="L882571" s="37"/>
      <c r="M882571" s="37"/>
    </row>
    <row r="882644" spans="12:13" x14ac:dyDescent="0.3">
      <c r="L882644" s="37"/>
      <c r="M882644" s="37"/>
    </row>
    <row r="882717" spans="12:13" x14ac:dyDescent="0.3">
      <c r="L882717" s="37"/>
      <c r="M882717" s="37"/>
    </row>
    <row r="882790" spans="12:13" x14ac:dyDescent="0.3">
      <c r="L882790" s="37"/>
      <c r="M882790" s="37"/>
    </row>
    <row r="882863" spans="12:13" x14ac:dyDescent="0.3">
      <c r="L882863" s="37"/>
      <c r="M882863" s="37"/>
    </row>
    <row r="882936" spans="12:13" x14ac:dyDescent="0.3">
      <c r="L882936" s="37"/>
      <c r="M882936" s="37"/>
    </row>
    <row r="883009" spans="12:13" x14ac:dyDescent="0.3">
      <c r="L883009" s="37"/>
      <c r="M883009" s="37"/>
    </row>
    <row r="883082" spans="12:13" x14ac:dyDescent="0.3">
      <c r="L883082" s="37"/>
      <c r="M883082" s="37"/>
    </row>
    <row r="883155" spans="12:13" x14ac:dyDescent="0.3">
      <c r="L883155" s="37"/>
      <c r="M883155" s="37"/>
    </row>
    <row r="883228" spans="12:13" x14ac:dyDescent="0.3">
      <c r="L883228" s="37"/>
      <c r="M883228" s="37"/>
    </row>
    <row r="883301" spans="12:13" x14ac:dyDescent="0.3">
      <c r="L883301" s="37"/>
      <c r="M883301" s="37"/>
    </row>
    <row r="883374" spans="12:13" x14ac:dyDescent="0.3">
      <c r="L883374" s="37"/>
      <c r="M883374" s="37"/>
    </row>
    <row r="883447" spans="12:13" x14ac:dyDescent="0.3">
      <c r="L883447" s="37"/>
      <c r="M883447" s="37"/>
    </row>
    <row r="883520" spans="12:13" x14ac:dyDescent="0.3">
      <c r="L883520" s="37"/>
      <c r="M883520" s="37"/>
    </row>
    <row r="883593" spans="12:13" x14ac:dyDescent="0.3">
      <c r="L883593" s="37"/>
      <c r="M883593" s="37"/>
    </row>
    <row r="883666" spans="12:13" x14ac:dyDescent="0.3">
      <c r="L883666" s="37"/>
      <c r="M883666" s="37"/>
    </row>
    <row r="883739" spans="12:13" x14ac:dyDescent="0.3">
      <c r="L883739" s="37"/>
      <c r="M883739" s="37"/>
    </row>
    <row r="883812" spans="12:13" x14ac:dyDescent="0.3">
      <c r="L883812" s="37"/>
      <c r="M883812" s="37"/>
    </row>
    <row r="883885" spans="12:13" x14ac:dyDescent="0.3">
      <c r="L883885" s="37"/>
      <c r="M883885" s="37"/>
    </row>
    <row r="883958" spans="12:13" x14ac:dyDescent="0.3">
      <c r="L883958" s="37"/>
      <c r="M883958" s="37"/>
    </row>
    <row r="884031" spans="12:13" x14ac:dyDescent="0.3">
      <c r="L884031" s="37"/>
      <c r="M884031" s="37"/>
    </row>
    <row r="884104" spans="12:13" x14ac:dyDescent="0.3">
      <c r="L884104" s="37"/>
      <c r="M884104" s="37"/>
    </row>
    <row r="884177" spans="12:13" x14ac:dyDescent="0.3">
      <c r="L884177" s="37"/>
      <c r="M884177" s="37"/>
    </row>
    <row r="884250" spans="12:13" x14ac:dyDescent="0.3">
      <c r="L884250" s="37"/>
      <c r="M884250" s="37"/>
    </row>
    <row r="884323" spans="12:13" x14ac:dyDescent="0.3">
      <c r="L884323" s="37"/>
      <c r="M884323" s="37"/>
    </row>
    <row r="884396" spans="12:13" x14ac:dyDescent="0.3">
      <c r="L884396" s="37"/>
      <c r="M884396" s="37"/>
    </row>
    <row r="884469" spans="12:13" x14ac:dyDescent="0.3">
      <c r="L884469" s="37"/>
      <c r="M884469" s="37"/>
    </row>
    <row r="884542" spans="12:13" x14ac:dyDescent="0.3">
      <c r="L884542" s="37"/>
      <c r="M884542" s="37"/>
    </row>
    <row r="884615" spans="12:13" x14ac:dyDescent="0.3">
      <c r="L884615" s="37"/>
      <c r="M884615" s="37"/>
    </row>
    <row r="884688" spans="12:13" x14ac:dyDescent="0.3">
      <c r="L884688" s="37"/>
      <c r="M884688" s="37"/>
    </row>
    <row r="884761" spans="12:13" x14ac:dyDescent="0.3">
      <c r="L884761" s="37"/>
      <c r="M884761" s="37"/>
    </row>
    <row r="884834" spans="12:13" x14ac:dyDescent="0.3">
      <c r="L884834" s="37"/>
      <c r="M884834" s="37"/>
    </row>
    <row r="884907" spans="12:13" x14ac:dyDescent="0.3">
      <c r="L884907" s="37"/>
      <c r="M884907" s="37"/>
    </row>
    <row r="884980" spans="12:13" x14ac:dyDescent="0.3">
      <c r="L884980" s="37"/>
      <c r="M884980" s="37"/>
    </row>
    <row r="885053" spans="12:13" x14ac:dyDescent="0.3">
      <c r="L885053" s="37"/>
      <c r="M885053" s="37"/>
    </row>
    <row r="885126" spans="12:13" x14ac:dyDescent="0.3">
      <c r="L885126" s="37"/>
      <c r="M885126" s="37"/>
    </row>
    <row r="885199" spans="12:13" x14ac:dyDescent="0.3">
      <c r="L885199" s="37"/>
      <c r="M885199" s="37"/>
    </row>
    <row r="885272" spans="12:13" x14ac:dyDescent="0.3">
      <c r="L885272" s="37"/>
      <c r="M885272" s="37"/>
    </row>
    <row r="885345" spans="12:13" x14ac:dyDescent="0.3">
      <c r="L885345" s="37"/>
      <c r="M885345" s="37"/>
    </row>
    <row r="885418" spans="12:13" x14ac:dyDescent="0.3">
      <c r="L885418" s="37"/>
      <c r="M885418" s="37"/>
    </row>
    <row r="885491" spans="12:13" x14ac:dyDescent="0.3">
      <c r="L885491" s="37"/>
      <c r="M885491" s="37"/>
    </row>
    <row r="885564" spans="12:13" x14ac:dyDescent="0.3">
      <c r="L885564" s="37"/>
      <c r="M885564" s="37"/>
    </row>
    <row r="885637" spans="12:13" x14ac:dyDescent="0.3">
      <c r="L885637" s="37"/>
      <c r="M885637" s="37"/>
    </row>
    <row r="885710" spans="12:13" x14ac:dyDescent="0.3">
      <c r="L885710" s="37"/>
      <c r="M885710" s="37"/>
    </row>
    <row r="885783" spans="12:13" x14ac:dyDescent="0.3">
      <c r="L885783" s="37"/>
      <c r="M885783" s="37"/>
    </row>
    <row r="885856" spans="12:13" x14ac:dyDescent="0.3">
      <c r="L885856" s="37"/>
      <c r="M885856" s="37"/>
    </row>
    <row r="885929" spans="12:13" x14ac:dyDescent="0.3">
      <c r="L885929" s="37"/>
      <c r="M885929" s="37"/>
    </row>
    <row r="886002" spans="12:13" x14ac:dyDescent="0.3">
      <c r="L886002" s="37"/>
      <c r="M886002" s="37"/>
    </row>
    <row r="886075" spans="12:13" x14ac:dyDescent="0.3">
      <c r="L886075" s="37"/>
      <c r="M886075" s="37"/>
    </row>
    <row r="886148" spans="12:13" x14ac:dyDescent="0.3">
      <c r="L886148" s="37"/>
      <c r="M886148" s="37"/>
    </row>
    <row r="886221" spans="12:13" x14ac:dyDescent="0.3">
      <c r="L886221" s="37"/>
      <c r="M886221" s="37"/>
    </row>
    <row r="886294" spans="12:13" x14ac:dyDescent="0.3">
      <c r="L886294" s="37"/>
      <c r="M886294" s="37"/>
    </row>
    <row r="886367" spans="12:13" x14ac:dyDescent="0.3">
      <c r="L886367" s="37"/>
      <c r="M886367" s="37"/>
    </row>
    <row r="886440" spans="12:13" x14ac:dyDescent="0.3">
      <c r="L886440" s="37"/>
      <c r="M886440" s="37"/>
    </row>
    <row r="886513" spans="12:13" x14ac:dyDescent="0.3">
      <c r="L886513" s="37"/>
      <c r="M886513" s="37"/>
    </row>
    <row r="886586" spans="12:13" x14ac:dyDescent="0.3">
      <c r="L886586" s="37"/>
      <c r="M886586" s="37"/>
    </row>
    <row r="886659" spans="12:13" x14ac:dyDescent="0.3">
      <c r="L886659" s="37"/>
      <c r="M886659" s="37"/>
    </row>
    <row r="886732" spans="12:13" x14ac:dyDescent="0.3">
      <c r="L886732" s="37"/>
      <c r="M886732" s="37"/>
    </row>
    <row r="886805" spans="12:13" x14ac:dyDescent="0.3">
      <c r="L886805" s="37"/>
      <c r="M886805" s="37"/>
    </row>
    <row r="886878" spans="12:13" x14ac:dyDescent="0.3">
      <c r="L886878" s="37"/>
      <c r="M886878" s="37"/>
    </row>
    <row r="886951" spans="12:13" x14ac:dyDescent="0.3">
      <c r="L886951" s="37"/>
      <c r="M886951" s="37"/>
    </row>
    <row r="887024" spans="12:13" x14ac:dyDescent="0.3">
      <c r="L887024" s="37"/>
      <c r="M887024" s="37"/>
    </row>
    <row r="887097" spans="12:13" x14ac:dyDescent="0.3">
      <c r="L887097" s="37"/>
      <c r="M887097" s="37"/>
    </row>
    <row r="887170" spans="12:13" x14ac:dyDescent="0.3">
      <c r="L887170" s="37"/>
      <c r="M887170" s="37"/>
    </row>
    <row r="887243" spans="12:13" x14ac:dyDescent="0.3">
      <c r="L887243" s="37"/>
      <c r="M887243" s="37"/>
    </row>
    <row r="887316" spans="12:13" x14ac:dyDescent="0.3">
      <c r="L887316" s="37"/>
      <c r="M887316" s="37"/>
    </row>
    <row r="887389" spans="12:13" x14ac:dyDescent="0.3">
      <c r="L887389" s="37"/>
      <c r="M887389" s="37"/>
    </row>
    <row r="887462" spans="12:13" x14ac:dyDescent="0.3">
      <c r="L887462" s="37"/>
      <c r="M887462" s="37"/>
    </row>
    <row r="887535" spans="12:13" x14ac:dyDescent="0.3">
      <c r="L887535" s="37"/>
      <c r="M887535" s="37"/>
    </row>
    <row r="887608" spans="12:13" x14ac:dyDescent="0.3">
      <c r="L887608" s="37"/>
      <c r="M887608" s="37"/>
    </row>
    <row r="887681" spans="12:13" x14ac:dyDescent="0.3">
      <c r="L887681" s="37"/>
      <c r="M887681" s="37"/>
    </row>
    <row r="887754" spans="12:13" x14ac:dyDescent="0.3">
      <c r="L887754" s="37"/>
      <c r="M887754" s="37"/>
    </row>
    <row r="887827" spans="12:13" x14ac:dyDescent="0.3">
      <c r="L887827" s="37"/>
      <c r="M887827" s="37"/>
    </row>
    <row r="887900" spans="12:13" x14ac:dyDescent="0.3">
      <c r="L887900" s="37"/>
      <c r="M887900" s="37"/>
    </row>
    <row r="887973" spans="12:13" x14ac:dyDescent="0.3">
      <c r="L887973" s="37"/>
      <c r="M887973" s="37"/>
    </row>
    <row r="888046" spans="12:13" x14ac:dyDescent="0.3">
      <c r="L888046" s="37"/>
      <c r="M888046" s="37"/>
    </row>
    <row r="888119" spans="12:13" x14ac:dyDescent="0.3">
      <c r="L888119" s="37"/>
      <c r="M888119" s="37"/>
    </row>
    <row r="888192" spans="12:13" x14ac:dyDescent="0.3">
      <c r="L888192" s="37"/>
      <c r="M888192" s="37"/>
    </row>
    <row r="888265" spans="12:13" x14ac:dyDescent="0.3">
      <c r="L888265" s="37"/>
      <c r="M888265" s="37"/>
    </row>
    <row r="888338" spans="12:13" x14ac:dyDescent="0.3">
      <c r="L888338" s="37"/>
      <c r="M888338" s="37"/>
    </row>
    <row r="888411" spans="12:13" x14ac:dyDescent="0.3">
      <c r="L888411" s="37"/>
      <c r="M888411" s="37"/>
    </row>
    <row r="888484" spans="12:13" x14ac:dyDescent="0.3">
      <c r="L888484" s="37"/>
      <c r="M888484" s="37"/>
    </row>
    <row r="888557" spans="12:13" x14ac:dyDescent="0.3">
      <c r="L888557" s="37"/>
      <c r="M888557" s="37"/>
    </row>
    <row r="888630" spans="12:13" x14ac:dyDescent="0.3">
      <c r="L888630" s="37"/>
      <c r="M888630" s="37"/>
    </row>
    <row r="888703" spans="12:13" x14ac:dyDescent="0.3">
      <c r="L888703" s="37"/>
      <c r="M888703" s="37"/>
    </row>
    <row r="888776" spans="12:13" x14ac:dyDescent="0.3">
      <c r="L888776" s="37"/>
      <c r="M888776" s="37"/>
    </row>
    <row r="888849" spans="12:13" x14ac:dyDescent="0.3">
      <c r="L888849" s="37"/>
      <c r="M888849" s="37"/>
    </row>
    <row r="888922" spans="12:13" x14ac:dyDescent="0.3">
      <c r="L888922" s="37"/>
      <c r="M888922" s="37"/>
    </row>
    <row r="888995" spans="12:13" x14ac:dyDescent="0.3">
      <c r="L888995" s="37"/>
      <c r="M888995" s="37"/>
    </row>
    <row r="889068" spans="12:13" x14ac:dyDescent="0.3">
      <c r="L889068" s="37"/>
      <c r="M889068" s="37"/>
    </row>
    <row r="889141" spans="12:13" x14ac:dyDescent="0.3">
      <c r="L889141" s="37"/>
      <c r="M889141" s="37"/>
    </row>
    <row r="889214" spans="12:13" x14ac:dyDescent="0.3">
      <c r="L889214" s="37"/>
      <c r="M889214" s="37"/>
    </row>
    <row r="889287" spans="12:13" x14ac:dyDescent="0.3">
      <c r="L889287" s="37"/>
      <c r="M889287" s="37"/>
    </row>
    <row r="889360" spans="12:13" x14ac:dyDescent="0.3">
      <c r="L889360" s="37"/>
      <c r="M889360" s="37"/>
    </row>
    <row r="889433" spans="12:13" x14ac:dyDescent="0.3">
      <c r="L889433" s="37"/>
      <c r="M889433" s="37"/>
    </row>
    <row r="889506" spans="12:13" x14ac:dyDescent="0.3">
      <c r="L889506" s="37"/>
      <c r="M889506" s="37"/>
    </row>
    <row r="889579" spans="12:13" x14ac:dyDescent="0.3">
      <c r="L889579" s="37"/>
      <c r="M889579" s="37"/>
    </row>
    <row r="889652" spans="12:13" x14ac:dyDescent="0.3">
      <c r="L889652" s="37"/>
      <c r="M889652" s="37"/>
    </row>
    <row r="889725" spans="12:13" x14ac:dyDescent="0.3">
      <c r="L889725" s="37"/>
      <c r="M889725" s="37"/>
    </row>
    <row r="889798" spans="12:13" x14ac:dyDescent="0.3">
      <c r="L889798" s="37"/>
      <c r="M889798" s="37"/>
    </row>
    <row r="889871" spans="12:13" x14ac:dyDescent="0.3">
      <c r="L889871" s="37"/>
      <c r="M889871" s="37"/>
    </row>
    <row r="889944" spans="12:13" x14ac:dyDescent="0.3">
      <c r="L889944" s="37"/>
      <c r="M889944" s="37"/>
    </row>
    <row r="890017" spans="12:13" x14ac:dyDescent="0.3">
      <c r="L890017" s="37"/>
      <c r="M890017" s="37"/>
    </row>
    <row r="890090" spans="12:13" x14ac:dyDescent="0.3">
      <c r="L890090" s="37"/>
      <c r="M890090" s="37"/>
    </row>
    <row r="890163" spans="12:13" x14ac:dyDescent="0.3">
      <c r="L890163" s="37"/>
      <c r="M890163" s="37"/>
    </row>
    <row r="890236" spans="12:13" x14ac:dyDescent="0.3">
      <c r="L890236" s="37"/>
      <c r="M890236" s="37"/>
    </row>
    <row r="890309" spans="12:13" x14ac:dyDescent="0.3">
      <c r="L890309" s="37"/>
      <c r="M890309" s="37"/>
    </row>
    <row r="890382" spans="12:13" x14ac:dyDescent="0.3">
      <c r="L890382" s="37"/>
      <c r="M890382" s="37"/>
    </row>
    <row r="890455" spans="12:13" x14ac:dyDescent="0.3">
      <c r="L890455" s="37"/>
      <c r="M890455" s="37"/>
    </row>
    <row r="890528" spans="12:13" x14ac:dyDescent="0.3">
      <c r="L890528" s="37"/>
      <c r="M890528" s="37"/>
    </row>
    <row r="890601" spans="12:13" x14ac:dyDescent="0.3">
      <c r="L890601" s="37"/>
      <c r="M890601" s="37"/>
    </row>
    <row r="890674" spans="12:13" x14ac:dyDescent="0.3">
      <c r="L890674" s="37"/>
      <c r="M890674" s="37"/>
    </row>
    <row r="890747" spans="12:13" x14ac:dyDescent="0.3">
      <c r="L890747" s="37"/>
      <c r="M890747" s="37"/>
    </row>
    <row r="890820" spans="12:13" x14ac:dyDescent="0.3">
      <c r="L890820" s="37"/>
      <c r="M890820" s="37"/>
    </row>
    <row r="890893" spans="12:13" x14ac:dyDescent="0.3">
      <c r="L890893" s="37"/>
      <c r="M890893" s="37"/>
    </row>
    <row r="890966" spans="12:13" x14ac:dyDescent="0.3">
      <c r="L890966" s="37"/>
      <c r="M890966" s="37"/>
    </row>
    <row r="891039" spans="12:13" x14ac:dyDescent="0.3">
      <c r="L891039" s="37"/>
      <c r="M891039" s="37"/>
    </row>
    <row r="891112" spans="12:13" x14ac:dyDescent="0.3">
      <c r="L891112" s="37"/>
      <c r="M891112" s="37"/>
    </row>
    <row r="891185" spans="12:13" x14ac:dyDescent="0.3">
      <c r="L891185" s="37"/>
      <c r="M891185" s="37"/>
    </row>
    <row r="891258" spans="12:13" x14ac:dyDescent="0.3">
      <c r="L891258" s="37"/>
      <c r="M891258" s="37"/>
    </row>
    <row r="891331" spans="12:13" x14ac:dyDescent="0.3">
      <c r="L891331" s="37"/>
      <c r="M891331" s="37"/>
    </row>
    <row r="891404" spans="12:13" x14ac:dyDescent="0.3">
      <c r="L891404" s="37"/>
      <c r="M891404" s="37"/>
    </row>
    <row r="891477" spans="12:13" x14ac:dyDescent="0.3">
      <c r="L891477" s="37"/>
      <c r="M891477" s="37"/>
    </row>
    <row r="891550" spans="12:13" x14ac:dyDescent="0.3">
      <c r="L891550" s="37"/>
      <c r="M891550" s="37"/>
    </row>
    <row r="891623" spans="12:13" x14ac:dyDescent="0.3">
      <c r="L891623" s="37"/>
      <c r="M891623" s="37"/>
    </row>
    <row r="891696" spans="12:13" x14ac:dyDescent="0.3">
      <c r="L891696" s="37"/>
      <c r="M891696" s="37"/>
    </row>
    <row r="891769" spans="12:13" x14ac:dyDescent="0.3">
      <c r="L891769" s="37"/>
      <c r="M891769" s="37"/>
    </row>
    <row r="891842" spans="12:13" x14ac:dyDescent="0.3">
      <c r="L891842" s="37"/>
      <c r="M891842" s="37"/>
    </row>
    <row r="891915" spans="12:13" x14ac:dyDescent="0.3">
      <c r="L891915" s="37"/>
      <c r="M891915" s="37"/>
    </row>
    <row r="891988" spans="12:13" x14ac:dyDescent="0.3">
      <c r="L891988" s="37"/>
      <c r="M891988" s="37"/>
    </row>
    <row r="892061" spans="12:13" x14ac:dyDescent="0.3">
      <c r="L892061" s="37"/>
      <c r="M892061" s="37"/>
    </row>
    <row r="892134" spans="12:13" x14ac:dyDescent="0.3">
      <c r="L892134" s="37"/>
      <c r="M892134" s="37"/>
    </row>
    <row r="892207" spans="12:13" x14ac:dyDescent="0.3">
      <c r="L892207" s="37"/>
      <c r="M892207" s="37"/>
    </row>
    <row r="892280" spans="12:13" x14ac:dyDescent="0.3">
      <c r="L892280" s="37"/>
      <c r="M892280" s="37"/>
    </row>
    <row r="892353" spans="12:13" x14ac:dyDescent="0.3">
      <c r="L892353" s="37"/>
      <c r="M892353" s="37"/>
    </row>
    <row r="892426" spans="12:13" x14ac:dyDescent="0.3">
      <c r="L892426" s="37"/>
      <c r="M892426" s="37"/>
    </row>
    <row r="892499" spans="12:13" x14ac:dyDescent="0.3">
      <c r="L892499" s="37"/>
      <c r="M892499" s="37"/>
    </row>
    <row r="892572" spans="12:13" x14ac:dyDescent="0.3">
      <c r="L892572" s="37"/>
      <c r="M892572" s="37"/>
    </row>
    <row r="892645" spans="12:13" x14ac:dyDescent="0.3">
      <c r="L892645" s="37"/>
      <c r="M892645" s="37"/>
    </row>
    <row r="892718" spans="12:13" x14ac:dyDescent="0.3">
      <c r="L892718" s="37"/>
      <c r="M892718" s="37"/>
    </row>
    <row r="892791" spans="12:13" x14ac:dyDescent="0.3">
      <c r="L892791" s="37"/>
      <c r="M892791" s="37"/>
    </row>
    <row r="892864" spans="12:13" x14ac:dyDescent="0.3">
      <c r="L892864" s="37"/>
      <c r="M892864" s="37"/>
    </row>
    <row r="892937" spans="12:13" x14ac:dyDescent="0.3">
      <c r="L892937" s="37"/>
      <c r="M892937" s="37"/>
    </row>
    <row r="893010" spans="12:13" x14ac:dyDescent="0.3">
      <c r="L893010" s="37"/>
      <c r="M893010" s="37"/>
    </row>
    <row r="893083" spans="12:13" x14ac:dyDescent="0.3">
      <c r="L893083" s="37"/>
      <c r="M893083" s="37"/>
    </row>
    <row r="893156" spans="12:13" x14ac:dyDescent="0.3">
      <c r="L893156" s="37"/>
      <c r="M893156" s="37"/>
    </row>
    <row r="893229" spans="12:13" x14ac:dyDescent="0.3">
      <c r="L893229" s="37"/>
      <c r="M893229" s="37"/>
    </row>
    <row r="893302" spans="12:13" x14ac:dyDescent="0.3">
      <c r="L893302" s="37"/>
      <c r="M893302" s="37"/>
    </row>
    <row r="893375" spans="12:13" x14ac:dyDescent="0.3">
      <c r="L893375" s="37"/>
      <c r="M893375" s="37"/>
    </row>
    <row r="893448" spans="12:13" x14ac:dyDescent="0.3">
      <c r="L893448" s="37"/>
      <c r="M893448" s="37"/>
    </row>
    <row r="893521" spans="12:13" x14ac:dyDescent="0.3">
      <c r="L893521" s="37"/>
      <c r="M893521" s="37"/>
    </row>
    <row r="893594" spans="12:13" x14ac:dyDescent="0.3">
      <c r="L893594" s="37"/>
      <c r="M893594" s="37"/>
    </row>
    <row r="893667" spans="12:13" x14ac:dyDescent="0.3">
      <c r="L893667" s="37"/>
      <c r="M893667" s="37"/>
    </row>
    <row r="893740" spans="12:13" x14ac:dyDescent="0.3">
      <c r="L893740" s="37"/>
      <c r="M893740" s="37"/>
    </row>
    <row r="893813" spans="12:13" x14ac:dyDescent="0.3">
      <c r="L893813" s="37"/>
      <c r="M893813" s="37"/>
    </row>
    <row r="893886" spans="12:13" x14ac:dyDescent="0.3">
      <c r="L893886" s="37"/>
      <c r="M893886" s="37"/>
    </row>
    <row r="893959" spans="12:13" x14ac:dyDescent="0.3">
      <c r="L893959" s="37"/>
      <c r="M893959" s="37"/>
    </row>
    <row r="894032" spans="12:13" x14ac:dyDescent="0.3">
      <c r="L894032" s="37"/>
      <c r="M894032" s="37"/>
    </row>
    <row r="894105" spans="12:13" x14ac:dyDescent="0.3">
      <c r="L894105" s="37"/>
      <c r="M894105" s="37"/>
    </row>
    <row r="894178" spans="12:13" x14ac:dyDescent="0.3">
      <c r="L894178" s="37"/>
      <c r="M894178" s="37"/>
    </row>
    <row r="894251" spans="12:13" x14ac:dyDescent="0.3">
      <c r="L894251" s="37"/>
      <c r="M894251" s="37"/>
    </row>
    <row r="894324" spans="12:13" x14ac:dyDescent="0.3">
      <c r="L894324" s="37"/>
      <c r="M894324" s="37"/>
    </row>
    <row r="894397" spans="12:13" x14ac:dyDescent="0.3">
      <c r="L894397" s="37"/>
      <c r="M894397" s="37"/>
    </row>
    <row r="894470" spans="12:13" x14ac:dyDescent="0.3">
      <c r="L894470" s="37"/>
      <c r="M894470" s="37"/>
    </row>
    <row r="894543" spans="12:13" x14ac:dyDescent="0.3">
      <c r="L894543" s="37"/>
      <c r="M894543" s="37"/>
    </row>
    <row r="894616" spans="12:13" x14ac:dyDescent="0.3">
      <c r="L894616" s="37"/>
      <c r="M894616" s="37"/>
    </row>
    <row r="894689" spans="12:13" x14ac:dyDescent="0.3">
      <c r="L894689" s="37"/>
      <c r="M894689" s="37"/>
    </row>
    <row r="894762" spans="12:13" x14ac:dyDescent="0.3">
      <c r="L894762" s="37"/>
      <c r="M894762" s="37"/>
    </row>
    <row r="894835" spans="12:13" x14ac:dyDescent="0.3">
      <c r="L894835" s="37"/>
      <c r="M894835" s="37"/>
    </row>
    <row r="894908" spans="12:13" x14ac:dyDescent="0.3">
      <c r="L894908" s="37"/>
      <c r="M894908" s="37"/>
    </row>
    <row r="894981" spans="12:13" x14ac:dyDescent="0.3">
      <c r="L894981" s="37"/>
      <c r="M894981" s="37"/>
    </row>
    <row r="895054" spans="12:13" x14ac:dyDescent="0.3">
      <c r="L895054" s="37"/>
      <c r="M895054" s="37"/>
    </row>
    <row r="895127" spans="12:13" x14ac:dyDescent="0.3">
      <c r="L895127" s="37"/>
      <c r="M895127" s="37"/>
    </row>
    <row r="895200" spans="12:13" x14ac:dyDescent="0.3">
      <c r="L895200" s="37"/>
      <c r="M895200" s="37"/>
    </row>
    <row r="895273" spans="12:13" x14ac:dyDescent="0.3">
      <c r="L895273" s="37"/>
      <c r="M895273" s="37"/>
    </row>
    <row r="895346" spans="12:13" x14ac:dyDescent="0.3">
      <c r="L895346" s="37"/>
      <c r="M895346" s="37"/>
    </row>
    <row r="895419" spans="12:13" x14ac:dyDescent="0.3">
      <c r="L895419" s="37"/>
      <c r="M895419" s="37"/>
    </row>
    <row r="895492" spans="12:13" x14ac:dyDescent="0.3">
      <c r="L895492" s="37"/>
      <c r="M895492" s="37"/>
    </row>
    <row r="895565" spans="12:13" x14ac:dyDescent="0.3">
      <c r="L895565" s="37"/>
      <c r="M895565" s="37"/>
    </row>
    <row r="895638" spans="12:13" x14ac:dyDescent="0.3">
      <c r="L895638" s="37"/>
      <c r="M895638" s="37"/>
    </row>
    <row r="895711" spans="12:13" x14ac:dyDescent="0.3">
      <c r="L895711" s="37"/>
      <c r="M895711" s="37"/>
    </row>
    <row r="895784" spans="12:13" x14ac:dyDescent="0.3">
      <c r="L895784" s="37"/>
      <c r="M895784" s="37"/>
    </row>
    <row r="895857" spans="12:13" x14ac:dyDescent="0.3">
      <c r="L895857" s="37"/>
      <c r="M895857" s="37"/>
    </row>
    <row r="895930" spans="12:13" x14ac:dyDescent="0.3">
      <c r="L895930" s="37"/>
      <c r="M895930" s="37"/>
    </row>
    <row r="896003" spans="12:13" x14ac:dyDescent="0.3">
      <c r="L896003" s="37"/>
      <c r="M896003" s="37"/>
    </row>
    <row r="896076" spans="12:13" x14ac:dyDescent="0.3">
      <c r="L896076" s="37"/>
      <c r="M896076" s="37"/>
    </row>
    <row r="896149" spans="12:13" x14ac:dyDescent="0.3">
      <c r="L896149" s="37"/>
      <c r="M896149" s="37"/>
    </row>
    <row r="896222" spans="12:13" x14ac:dyDescent="0.3">
      <c r="L896222" s="37"/>
      <c r="M896222" s="37"/>
    </row>
    <row r="896295" spans="12:13" x14ac:dyDescent="0.3">
      <c r="L896295" s="37"/>
      <c r="M896295" s="37"/>
    </row>
    <row r="896368" spans="12:13" x14ac:dyDescent="0.3">
      <c r="L896368" s="37"/>
      <c r="M896368" s="37"/>
    </row>
    <row r="896441" spans="12:13" x14ac:dyDescent="0.3">
      <c r="L896441" s="37"/>
      <c r="M896441" s="37"/>
    </row>
    <row r="896514" spans="12:13" x14ac:dyDescent="0.3">
      <c r="L896514" s="37"/>
      <c r="M896514" s="37"/>
    </row>
    <row r="896587" spans="12:13" x14ac:dyDescent="0.3">
      <c r="L896587" s="37"/>
      <c r="M896587" s="37"/>
    </row>
    <row r="896660" spans="12:13" x14ac:dyDescent="0.3">
      <c r="L896660" s="37"/>
      <c r="M896660" s="37"/>
    </row>
    <row r="896733" spans="12:13" x14ac:dyDescent="0.3">
      <c r="L896733" s="37"/>
      <c r="M896733" s="37"/>
    </row>
    <row r="896806" spans="12:13" x14ac:dyDescent="0.3">
      <c r="L896806" s="37"/>
      <c r="M896806" s="37"/>
    </row>
    <row r="896879" spans="12:13" x14ac:dyDescent="0.3">
      <c r="L896879" s="37"/>
      <c r="M896879" s="37"/>
    </row>
    <row r="896952" spans="12:13" x14ac:dyDescent="0.3">
      <c r="L896952" s="37"/>
      <c r="M896952" s="37"/>
    </row>
    <row r="897025" spans="12:13" x14ac:dyDescent="0.3">
      <c r="L897025" s="37"/>
      <c r="M897025" s="37"/>
    </row>
    <row r="897098" spans="12:13" x14ac:dyDescent="0.3">
      <c r="L897098" s="37"/>
      <c r="M897098" s="37"/>
    </row>
    <row r="897171" spans="12:13" x14ac:dyDescent="0.3">
      <c r="L897171" s="37"/>
      <c r="M897171" s="37"/>
    </row>
    <row r="897244" spans="12:13" x14ac:dyDescent="0.3">
      <c r="L897244" s="37"/>
      <c r="M897244" s="37"/>
    </row>
    <row r="897317" spans="12:13" x14ac:dyDescent="0.3">
      <c r="L897317" s="37"/>
      <c r="M897317" s="37"/>
    </row>
    <row r="897390" spans="12:13" x14ac:dyDescent="0.3">
      <c r="L897390" s="37"/>
      <c r="M897390" s="37"/>
    </row>
    <row r="897463" spans="12:13" x14ac:dyDescent="0.3">
      <c r="L897463" s="37"/>
      <c r="M897463" s="37"/>
    </row>
    <row r="897536" spans="12:13" x14ac:dyDescent="0.3">
      <c r="L897536" s="37"/>
      <c r="M897536" s="37"/>
    </row>
    <row r="897609" spans="12:13" x14ac:dyDescent="0.3">
      <c r="L897609" s="37"/>
      <c r="M897609" s="37"/>
    </row>
    <row r="897682" spans="12:13" x14ac:dyDescent="0.3">
      <c r="L897682" s="37"/>
      <c r="M897682" s="37"/>
    </row>
    <row r="897755" spans="12:13" x14ac:dyDescent="0.3">
      <c r="L897755" s="37"/>
      <c r="M897755" s="37"/>
    </row>
    <row r="897828" spans="12:13" x14ac:dyDescent="0.3">
      <c r="L897828" s="37"/>
      <c r="M897828" s="37"/>
    </row>
    <row r="897901" spans="12:13" x14ac:dyDescent="0.3">
      <c r="L897901" s="37"/>
      <c r="M897901" s="37"/>
    </row>
    <row r="897974" spans="12:13" x14ac:dyDescent="0.3">
      <c r="L897974" s="37"/>
      <c r="M897974" s="37"/>
    </row>
    <row r="898047" spans="12:13" x14ac:dyDescent="0.3">
      <c r="L898047" s="37"/>
      <c r="M898047" s="37"/>
    </row>
    <row r="898120" spans="12:13" x14ac:dyDescent="0.3">
      <c r="L898120" s="37"/>
      <c r="M898120" s="37"/>
    </row>
    <row r="898193" spans="12:13" x14ac:dyDescent="0.3">
      <c r="L898193" s="37"/>
      <c r="M898193" s="37"/>
    </row>
    <row r="898266" spans="12:13" x14ac:dyDescent="0.3">
      <c r="L898266" s="37"/>
      <c r="M898266" s="37"/>
    </row>
    <row r="898339" spans="12:13" x14ac:dyDescent="0.3">
      <c r="L898339" s="37"/>
      <c r="M898339" s="37"/>
    </row>
    <row r="898412" spans="12:13" x14ac:dyDescent="0.3">
      <c r="L898412" s="37"/>
      <c r="M898412" s="37"/>
    </row>
    <row r="898485" spans="12:13" x14ac:dyDescent="0.3">
      <c r="L898485" s="37"/>
      <c r="M898485" s="37"/>
    </row>
    <row r="898558" spans="12:13" x14ac:dyDescent="0.3">
      <c r="L898558" s="37"/>
      <c r="M898558" s="37"/>
    </row>
    <row r="898631" spans="12:13" x14ac:dyDescent="0.3">
      <c r="L898631" s="37"/>
      <c r="M898631" s="37"/>
    </row>
    <row r="898704" spans="12:13" x14ac:dyDescent="0.3">
      <c r="L898704" s="37"/>
      <c r="M898704" s="37"/>
    </row>
    <row r="898777" spans="12:13" x14ac:dyDescent="0.3">
      <c r="L898777" s="37"/>
      <c r="M898777" s="37"/>
    </row>
    <row r="898850" spans="12:13" x14ac:dyDescent="0.3">
      <c r="L898850" s="37"/>
      <c r="M898850" s="37"/>
    </row>
    <row r="898923" spans="12:13" x14ac:dyDescent="0.3">
      <c r="L898923" s="37"/>
      <c r="M898923" s="37"/>
    </row>
    <row r="898996" spans="12:13" x14ac:dyDescent="0.3">
      <c r="L898996" s="37"/>
      <c r="M898996" s="37"/>
    </row>
    <row r="899069" spans="12:13" x14ac:dyDescent="0.3">
      <c r="L899069" s="37"/>
      <c r="M899069" s="37"/>
    </row>
    <row r="899142" spans="12:13" x14ac:dyDescent="0.3">
      <c r="L899142" s="37"/>
      <c r="M899142" s="37"/>
    </row>
    <row r="899215" spans="12:13" x14ac:dyDescent="0.3">
      <c r="L899215" s="37"/>
      <c r="M899215" s="37"/>
    </row>
    <row r="899288" spans="12:13" x14ac:dyDescent="0.3">
      <c r="L899288" s="37"/>
      <c r="M899288" s="37"/>
    </row>
    <row r="899361" spans="12:13" x14ac:dyDescent="0.3">
      <c r="L899361" s="37"/>
      <c r="M899361" s="37"/>
    </row>
    <row r="899434" spans="12:13" x14ac:dyDescent="0.3">
      <c r="L899434" s="37"/>
      <c r="M899434" s="37"/>
    </row>
    <row r="899507" spans="12:13" x14ac:dyDescent="0.3">
      <c r="L899507" s="37"/>
      <c r="M899507" s="37"/>
    </row>
    <row r="899580" spans="12:13" x14ac:dyDescent="0.3">
      <c r="L899580" s="37"/>
      <c r="M899580" s="37"/>
    </row>
    <row r="899653" spans="12:13" x14ac:dyDescent="0.3">
      <c r="L899653" s="37"/>
      <c r="M899653" s="37"/>
    </row>
    <row r="899726" spans="12:13" x14ac:dyDescent="0.3">
      <c r="L899726" s="37"/>
      <c r="M899726" s="37"/>
    </row>
    <row r="899799" spans="12:13" x14ac:dyDescent="0.3">
      <c r="L899799" s="37"/>
      <c r="M899799" s="37"/>
    </row>
    <row r="899872" spans="12:13" x14ac:dyDescent="0.3">
      <c r="L899872" s="37"/>
      <c r="M899872" s="37"/>
    </row>
    <row r="899945" spans="12:13" x14ac:dyDescent="0.3">
      <c r="L899945" s="37"/>
      <c r="M899945" s="37"/>
    </row>
    <row r="900018" spans="12:13" x14ac:dyDescent="0.3">
      <c r="L900018" s="37"/>
      <c r="M900018" s="37"/>
    </row>
    <row r="900091" spans="12:13" x14ac:dyDescent="0.3">
      <c r="L900091" s="37"/>
      <c r="M900091" s="37"/>
    </row>
    <row r="900164" spans="12:13" x14ac:dyDescent="0.3">
      <c r="L900164" s="37"/>
      <c r="M900164" s="37"/>
    </row>
    <row r="900237" spans="12:13" x14ac:dyDescent="0.3">
      <c r="L900237" s="37"/>
      <c r="M900237" s="37"/>
    </row>
    <row r="900310" spans="12:13" x14ac:dyDescent="0.3">
      <c r="L900310" s="37"/>
      <c r="M900310" s="37"/>
    </row>
    <row r="900383" spans="12:13" x14ac:dyDescent="0.3">
      <c r="L900383" s="37"/>
      <c r="M900383" s="37"/>
    </row>
    <row r="900456" spans="12:13" x14ac:dyDescent="0.3">
      <c r="L900456" s="37"/>
      <c r="M900456" s="37"/>
    </row>
    <row r="900529" spans="12:13" x14ac:dyDescent="0.3">
      <c r="L900529" s="37"/>
      <c r="M900529" s="37"/>
    </row>
    <row r="900602" spans="12:13" x14ac:dyDescent="0.3">
      <c r="L900602" s="37"/>
      <c r="M900602" s="37"/>
    </row>
    <row r="900675" spans="12:13" x14ac:dyDescent="0.3">
      <c r="L900675" s="37"/>
      <c r="M900675" s="37"/>
    </row>
    <row r="900748" spans="12:13" x14ac:dyDescent="0.3">
      <c r="L900748" s="37"/>
      <c r="M900748" s="37"/>
    </row>
    <row r="900821" spans="12:13" x14ac:dyDescent="0.3">
      <c r="L900821" s="37"/>
      <c r="M900821" s="37"/>
    </row>
    <row r="900894" spans="12:13" x14ac:dyDescent="0.3">
      <c r="L900894" s="37"/>
      <c r="M900894" s="37"/>
    </row>
    <row r="900967" spans="12:13" x14ac:dyDescent="0.3">
      <c r="L900967" s="37"/>
      <c r="M900967" s="37"/>
    </row>
    <row r="901040" spans="12:13" x14ac:dyDescent="0.3">
      <c r="L901040" s="37"/>
      <c r="M901040" s="37"/>
    </row>
    <row r="901113" spans="12:13" x14ac:dyDescent="0.3">
      <c r="L901113" s="37"/>
      <c r="M901113" s="37"/>
    </row>
    <row r="901186" spans="12:13" x14ac:dyDescent="0.3">
      <c r="L901186" s="37"/>
      <c r="M901186" s="37"/>
    </row>
    <row r="901259" spans="12:13" x14ac:dyDescent="0.3">
      <c r="L901259" s="37"/>
      <c r="M901259" s="37"/>
    </row>
    <row r="901332" spans="12:13" x14ac:dyDescent="0.3">
      <c r="L901332" s="37"/>
      <c r="M901332" s="37"/>
    </row>
    <row r="901405" spans="12:13" x14ac:dyDescent="0.3">
      <c r="L901405" s="37"/>
      <c r="M901405" s="37"/>
    </row>
    <row r="901478" spans="12:13" x14ac:dyDescent="0.3">
      <c r="L901478" s="37"/>
      <c r="M901478" s="37"/>
    </row>
    <row r="901551" spans="12:13" x14ac:dyDescent="0.3">
      <c r="L901551" s="37"/>
      <c r="M901551" s="37"/>
    </row>
    <row r="901624" spans="12:13" x14ac:dyDescent="0.3">
      <c r="L901624" s="37"/>
      <c r="M901624" s="37"/>
    </row>
    <row r="901697" spans="12:13" x14ac:dyDescent="0.3">
      <c r="L901697" s="37"/>
      <c r="M901697" s="37"/>
    </row>
    <row r="901770" spans="12:13" x14ac:dyDescent="0.3">
      <c r="L901770" s="37"/>
      <c r="M901770" s="37"/>
    </row>
    <row r="901843" spans="12:13" x14ac:dyDescent="0.3">
      <c r="L901843" s="37"/>
      <c r="M901843" s="37"/>
    </row>
    <row r="901916" spans="12:13" x14ac:dyDescent="0.3">
      <c r="L901916" s="37"/>
      <c r="M901916" s="37"/>
    </row>
    <row r="901989" spans="12:13" x14ac:dyDescent="0.3">
      <c r="L901989" s="37"/>
      <c r="M901989" s="37"/>
    </row>
    <row r="902062" spans="12:13" x14ac:dyDescent="0.3">
      <c r="L902062" s="37"/>
      <c r="M902062" s="37"/>
    </row>
    <row r="902135" spans="12:13" x14ac:dyDescent="0.3">
      <c r="L902135" s="37"/>
      <c r="M902135" s="37"/>
    </row>
    <row r="902208" spans="12:13" x14ac:dyDescent="0.3">
      <c r="L902208" s="37"/>
      <c r="M902208" s="37"/>
    </row>
    <row r="902281" spans="12:13" x14ac:dyDescent="0.3">
      <c r="L902281" s="37"/>
      <c r="M902281" s="37"/>
    </row>
    <row r="902354" spans="12:13" x14ac:dyDescent="0.3">
      <c r="L902354" s="37"/>
      <c r="M902354" s="37"/>
    </row>
    <row r="902427" spans="12:13" x14ac:dyDescent="0.3">
      <c r="L902427" s="37"/>
      <c r="M902427" s="37"/>
    </row>
    <row r="902500" spans="12:13" x14ac:dyDescent="0.3">
      <c r="L902500" s="37"/>
      <c r="M902500" s="37"/>
    </row>
    <row r="902573" spans="12:13" x14ac:dyDescent="0.3">
      <c r="L902573" s="37"/>
      <c r="M902573" s="37"/>
    </row>
    <row r="902646" spans="12:13" x14ac:dyDescent="0.3">
      <c r="L902646" s="37"/>
      <c r="M902646" s="37"/>
    </row>
    <row r="902719" spans="12:13" x14ac:dyDescent="0.3">
      <c r="L902719" s="37"/>
      <c r="M902719" s="37"/>
    </row>
    <row r="902792" spans="12:13" x14ac:dyDescent="0.3">
      <c r="L902792" s="37"/>
      <c r="M902792" s="37"/>
    </row>
    <row r="902865" spans="12:13" x14ac:dyDescent="0.3">
      <c r="L902865" s="37"/>
      <c r="M902865" s="37"/>
    </row>
    <row r="902938" spans="12:13" x14ac:dyDescent="0.3">
      <c r="L902938" s="37"/>
      <c r="M902938" s="37"/>
    </row>
    <row r="903011" spans="12:13" x14ac:dyDescent="0.3">
      <c r="L903011" s="37"/>
      <c r="M903011" s="37"/>
    </row>
    <row r="903084" spans="12:13" x14ac:dyDescent="0.3">
      <c r="L903084" s="37"/>
      <c r="M903084" s="37"/>
    </row>
    <row r="903157" spans="12:13" x14ac:dyDescent="0.3">
      <c r="L903157" s="37"/>
      <c r="M903157" s="37"/>
    </row>
    <row r="903230" spans="12:13" x14ac:dyDescent="0.3">
      <c r="L903230" s="37"/>
      <c r="M903230" s="37"/>
    </row>
    <row r="903303" spans="12:13" x14ac:dyDescent="0.3">
      <c r="L903303" s="37"/>
      <c r="M903303" s="37"/>
    </row>
    <row r="903376" spans="12:13" x14ac:dyDescent="0.3">
      <c r="L903376" s="37"/>
      <c r="M903376" s="37"/>
    </row>
    <row r="903449" spans="12:13" x14ac:dyDescent="0.3">
      <c r="L903449" s="37"/>
      <c r="M903449" s="37"/>
    </row>
    <row r="903522" spans="12:13" x14ac:dyDescent="0.3">
      <c r="L903522" s="37"/>
      <c r="M903522" s="37"/>
    </row>
    <row r="903595" spans="12:13" x14ac:dyDescent="0.3">
      <c r="L903595" s="37"/>
      <c r="M903595" s="37"/>
    </row>
    <row r="903668" spans="12:13" x14ac:dyDescent="0.3">
      <c r="L903668" s="37"/>
      <c r="M903668" s="37"/>
    </row>
    <row r="903741" spans="12:13" x14ac:dyDescent="0.3">
      <c r="L903741" s="37"/>
      <c r="M903741" s="37"/>
    </row>
    <row r="903814" spans="12:13" x14ac:dyDescent="0.3">
      <c r="L903814" s="37"/>
      <c r="M903814" s="37"/>
    </row>
    <row r="903887" spans="12:13" x14ac:dyDescent="0.3">
      <c r="L903887" s="37"/>
      <c r="M903887" s="37"/>
    </row>
    <row r="903960" spans="12:13" x14ac:dyDescent="0.3">
      <c r="L903960" s="37"/>
      <c r="M903960" s="37"/>
    </row>
    <row r="904033" spans="12:13" x14ac:dyDescent="0.3">
      <c r="L904033" s="37"/>
      <c r="M904033" s="37"/>
    </row>
    <row r="904106" spans="12:13" x14ac:dyDescent="0.3">
      <c r="L904106" s="37"/>
      <c r="M904106" s="37"/>
    </row>
    <row r="904179" spans="12:13" x14ac:dyDescent="0.3">
      <c r="L904179" s="37"/>
      <c r="M904179" s="37"/>
    </row>
    <row r="904252" spans="12:13" x14ac:dyDescent="0.3">
      <c r="L904252" s="37"/>
      <c r="M904252" s="37"/>
    </row>
    <row r="904325" spans="12:13" x14ac:dyDescent="0.3">
      <c r="L904325" s="37"/>
      <c r="M904325" s="37"/>
    </row>
    <row r="904398" spans="12:13" x14ac:dyDescent="0.3">
      <c r="L904398" s="37"/>
      <c r="M904398" s="37"/>
    </row>
    <row r="904471" spans="12:13" x14ac:dyDescent="0.3">
      <c r="L904471" s="37"/>
      <c r="M904471" s="37"/>
    </row>
    <row r="904544" spans="12:13" x14ac:dyDescent="0.3">
      <c r="L904544" s="37"/>
      <c r="M904544" s="37"/>
    </row>
    <row r="904617" spans="12:13" x14ac:dyDescent="0.3">
      <c r="L904617" s="37"/>
      <c r="M904617" s="37"/>
    </row>
    <row r="904690" spans="12:13" x14ac:dyDescent="0.3">
      <c r="L904690" s="37"/>
      <c r="M904690" s="37"/>
    </row>
    <row r="904763" spans="12:13" x14ac:dyDescent="0.3">
      <c r="L904763" s="37"/>
      <c r="M904763" s="37"/>
    </row>
    <row r="904836" spans="12:13" x14ac:dyDescent="0.3">
      <c r="L904836" s="37"/>
      <c r="M904836" s="37"/>
    </row>
    <row r="904909" spans="12:13" x14ac:dyDescent="0.3">
      <c r="L904909" s="37"/>
      <c r="M904909" s="37"/>
    </row>
    <row r="904982" spans="12:13" x14ac:dyDescent="0.3">
      <c r="L904982" s="37"/>
      <c r="M904982" s="37"/>
    </row>
    <row r="905055" spans="12:13" x14ac:dyDescent="0.3">
      <c r="L905055" s="37"/>
      <c r="M905055" s="37"/>
    </row>
    <row r="905128" spans="12:13" x14ac:dyDescent="0.3">
      <c r="L905128" s="37"/>
      <c r="M905128" s="37"/>
    </row>
    <row r="905201" spans="12:13" x14ac:dyDescent="0.3">
      <c r="L905201" s="37"/>
      <c r="M905201" s="37"/>
    </row>
    <row r="905274" spans="12:13" x14ac:dyDescent="0.3">
      <c r="L905274" s="37"/>
      <c r="M905274" s="37"/>
    </row>
    <row r="905347" spans="12:13" x14ac:dyDescent="0.3">
      <c r="L905347" s="37"/>
      <c r="M905347" s="37"/>
    </row>
    <row r="905420" spans="12:13" x14ac:dyDescent="0.3">
      <c r="L905420" s="37"/>
      <c r="M905420" s="37"/>
    </row>
    <row r="905493" spans="12:13" x14ac:dyDescent="0.3">
      <c r="L905493" s="37"/>
      <c r="M905493" s="37"/>
    </row>
    <row r="905566" spans="12:13" x14ac:dyDescent="0.3">
      <c r="L905566" s="37"/>
      <c r="M905566" s="37"/>
    </row>
    <row r="905639" spans="12:13" x14ac:dyDescent="0.3">
      <c r="L905639" s="37"/>
      <c r="M905639" s="37"/>
    </row>
    <row r="905712" spans="12:13" x14ac:dyDescent="0.3">
      <c r="L905712" s="37"/>
      <c r="M905712" s="37"/>
    </row>
    <row r="905785" spans="12:13" x14ac:dyDescent="0.3">
      <c r="L905785" s="37"/>
      <c r="M905785" s="37"/>
    </row>
    <row r="905858" spans="12:13" x14ac:dyDescent="0.3">
      <c r="L905858" s="37"/>
      <c r="M905858" s="37"/>
    </row>
    <row r="905931" spans="12:13" x14ac:dyDescent="0.3">
      <c r="L905931" s="37"/>
      <c r="M905931" s="37"/>
    </row>
    <row r="906004" spans="12:13" x14ac:dyDescent="0.3">
      <c r="L906004" s="37"/>
      <c r="M906004" s="37"/>
    </row>
    <row r="906077" spans="12:13" x14ac:dyDescent="0.3">
      <c r="L906077" s="37"/>
      <c r="M906077" s="37"/>
    </row>
    <row r="906150" spans="12:13" x14ac:dyDescent="0.3">
      <c r="L906150" s="37"/>
      <c r="M906150" s="37"/>
    </row>
    <row r="906223" spans="12:13" x14ac:dyDescent="0.3">
      <c r="L906223" s="37"/>
      <c r="M906223" s="37"/>
    </row>
    <row r="906296" spans="12:13" x14ac:dyDescent="0.3">
      <c r="L906296" s="37"/>
      <c r="M906296" s="37"/>
    </row>
    <row r="906369" spans="12:13" x14ac:dyDescent="0.3">
      <c r="L906369" s="37"/>
      <c r="M906369" s="37"/>
    </row>
    <row r="906442" spans="12:13" x14ac:dyDescent="0.3">
      <c r="L906442" s="37"/>
      <c r="M906442" s="37"/>
    </row>
    <row r="906515" spans="12:13" x14ac:dyDescent="0.3">
      <c r="L906515" s="37"/>
      <c r="M906515" s="37"/>
    </row>
    <row r="906588" spans="12:13" x14ac:dyDescent="0.3">
      <c r="L906588" s="37"/>
      <c r="M906588" s="37"/>
    </row>
    <row r="906661" spans="12:13" x14ac:dyDescent="0.3">
      <c r="L906661" s="37"/>
      <c r="M906661" s="37"/>
    </row>
    <row r="906734" spans="12:13" x14ac:dyDescent="0.3">
      <c r="L906734" s="37"/>
      <c r="M906734" s="37"/>
    </row>
    <row r="906807" spans="12:13" x14ac:dyDescent="0.3">
      <c r="L906807" s="37"/>
      <c r="M906807" s="37"/>
    </row>
    <row r="906880" spans="12:13" x14ac:dyDescent="0.3">
      <c r="L906880" s="37"/>
      <c r="M906880" s="37"/>
    </row>
    <row r="906953" spans="12:13" x14ac:dyDescent="0.3">
      <c r="L906953" s="37"/>
      <c r="M906953" s="37"/>
    </row>
    <row r="907026" spans="12:13" x14ac:dyDescent="0.3">
      <c r="L907026" s="37"/>
      <c r="M907026" s="37"/>
    </row>
    <row r="907099" spans="12:13" x14ac:dyDescent="0.3">
      <c r="L907099" s="37"/>
      <c r="M907099" s="37"/>
    </row>
    <row r="907172" spans="12:13" x14ac:dyDescent="0.3">
      <c r="L907172" s="37"/>
      <c r="M907172" s="37"/>
    </row>
    <row r="907245" spans="12:13" x14ac:dyDescent="0.3">
      <c r="L907245" s="37"/>
      <c r="M907245" s="37"/>
    </row>
    <row r="907318" spans="12:13" x14ac:dyDescent="0.3">
      <c r="L907318" s="37"/>
      <c r="M907318" s="37"/>
    </row>
    <row r="907391" spans="12:13" x14ac:dyDescent="0.3">
      <c r="L907391" s="37"/>
      <c r="M907391" s="37"/>
    </row>
    <row r="907464" spans="12:13" x14ac:dyDescent="0.3">
      <c r="L907464" s="37"/>
      <c r="M907464" s="37"/>
    </row>
    <row r="907537" spans="12:13" x14ac:dyDescent="0.3">
      <c r="L907537" s="37"/>
      <c r="M907537" s="37"/>
    </row>
    <row r="907610" spans="12:13" x14ac:dyDescent="0.3">
      <c r="L907610" s="37"/>
      <c r="M907610" s="37"/>
    </row>
    <row r="907683" spans="12:13" x14ac:dyDescent="0.3">
      <c r="L907683" s="37"/>
      <c r="M907683" s="37"/>
    </row>
    <row r="907756" spans="12:13" x14ac:dyDescent="0.3">
      <c r="L907756" s="37"/>
      <c r="M907756" s="37"/>
    </row>
    <row r="907829" spans="12:13" x14ac:dyDescent="0.3">
      <c r="L907829" s="37"/>
      <c r="M907829" s="37"/>
    </row>
    <row r="907902" spans="12:13" x14ac:dyDescent="0.3">
      <c r="L907902" s="37"/>
      <c r="M907902" s="37"/>
    </row>
    <row r="907975" spans="12:13" x14ac:dyDescent="0.3">
      <c r="L907975" s="37"/>
      <c r="M907975" s="37"/>
    </row>
    <row r="908048" spans="12:13" x14ac:dyDescent="0.3">
      <c r="L908048" s="37"/>
      <c r="M908048" s="37"/>
    </row>
    <row r="908121" spans="12:13" x14ac:dyDescent="0.3">
      <c r="L908121" s="37"/>
      <c r="M908121" s="37"/>
    </row>
    <row r="908194" spans="12:13" x14ac:dyDescent="0.3">
      <c r="L908194" s="37"/>
      <c r="M908194" s="37"/>
    </row>
    <row r="908267" spans="12:13" x14ac:dyDescent="0.3">
      <c r="L908267" s="37"/>
      <c r="M908267" s="37"/>
    </row>
    <row r="908340" spans="12:13" x14ac:dyDescent="0.3">
      <c r="L908340" s="37"/>
      <c r="M908340" s="37"/>
    </row>
    <row r="908413" spans="12:13" x14ac:dyDescent="0.3">
      <c r="L908413" s="37"/>
      <c r="M908413" s="37"/>
    </row>
    <row r="908486" spans="12:13" x14ac:dyDescent="0.3">
      <c r="L908486" s="37"/>
      <c r="M908486" s="37"/>
    </row>
    <row r="908559" spans="12:13" x14ac:dyDescent="0.3">
      <c r="L908559" s="37"/>
      <c r="M908559" s="37"/>
    </row>
    <row r="908632" spans="12:13" x14ac:dyDescent="0.3">
      <c r="L908632" s="37"/>
      <c r="M908632" s="37"/>
    </row>
    <row r="908705" spans="12:13" x14ac:dyDescent="0.3">
      <c r="L908705" s="37"/>
      <c r="M908705" s="37"/>
    </row>
    <row r="908778" spans="12:13" x14ac:dyDescent="0.3">
      <c r="L908778" s="37"/>
      <c r="M908778" s="37"/>
    </row>
    <row r="908851" spans="12:13" x14ac:dyDescent="0.3">
      <c r="L908851" s="37"/>
      <c r="M908851" s="37"/>
    </row>
    <row r="908924" spans="12:13" x14ac:dyDescent="0.3">
      <c r="L908924" s="37"/>
      <c r="M908924" s="37"/>
    </row>
    <row r="908997" spans="12:13" x14ac:dyDescent="0.3">
      <c r="L908997" s="37"/>
      <c r="M908997" s="37"/>
    </row>
    <row r="909070" spans="12:13" x14ac:dyDescent="0.3">
      <c r="L909070" s="37"/>
      <c r="M909070" s="37"/>
    </row>
    <row r="909143" spans="12:13" x14ac:dyDescent="0.3">
      <c r="L909143" s="37"/>
      <c r="M909143" s="37"/>
    </row>
    <row r="909216" spans="12:13" x14ac:dyDescent="0.3">
      <c r="L909216" s="37"/>
      <c r="M909216" s="37"/>
    </row>
    <row r="909289" spans="12:13" x14ac:dyDescent="0.3">
      <c r="L909289" s="37"/>
      <c r="M909289" s="37"/>
    </row>
    <row r="909362" spans="12:13" x14ac:dyDescent="0.3">
      <c r="L909362" s="37"/>
      <c r="M909362" s="37"/>
    </row>
    <row r="909435" spans="12:13" x14ac:dyDescent="0.3">
      <c r="L909435" s="37"/>
      <c r="M909435" s="37"/>
    </row>
    <row r="909508" spans="12:13" x14ac:dyDescent="0.3">
      <c r="L909508" s="37"/>
      <c r="M909508" s="37"/>
    </row>
    <row r="909581" spans="12:13" x14ac:dyDescent="0.3">
      <c r="L909581" s="37"/>
      <c r="M909581" s="37"/>
    </row>
    <row r="909654" spans="12:13" x14ac:dyDescent="0.3">
      <c r="L909654" s="37"/>
      <c r="M909654" s="37"/>
    </row>
    <row r="909727" spans="12:13" x14ac:dyDescent="0.3">
      <c r="L909727" s="37"/>
      <c r="M909727" s="37"/>
    </row>
    <row r="909800" spans="12:13" x14ac:dyDescent="0.3">
      <c r="L909800" s="37"/>
      <c r="M909800" s="37"/>
    </row>
    <row r="909873" spans="12:13" x14ac:dyDescent="0.3">
      <c r="L909873" s="37"/>
      <c r="M909873" s="37"/>
    </row>
    <row r="909946" spans="12:13" x14ac:dyDescent="0.3">
      <c r="L909946" s="37"/>
      <c r="M909946" s="37"/>
    </row>
    <row r="910019" spans="12:13" x14ac:dyDescent="0.3">
      <c r="L910019" s="37"/>
      <c r="M910019" s="37"/>
    </row>
    <row r="910092" spans="12:13" x14ac:dyDescent="0.3">
      <c r="L910092" s="37"/>
      <c r="M910092" s="37"/>
    </row>
    <row r="910165" spans="12:13" x14ac:dyDescent="0.3">
      <c r="L910165" s="37"/>
      <c r="M910165" s="37"/>
    </row>
    <row r="910238" spans="12:13" x14ac:dyDescent="0.3">
      <c r="L910238" s="37"/>
      <c r="M910238" s="37"/>
    </row>
    <row r="910311" spans="12:13" x14ac:dyDescent="0.3">
      <c r="L910311" s="37"/>
      <c r="M910311" s="37"/>
    </row>
    <row r="910384" spans="12:13" x14ac:dyDescent="0.3">
      <c r="L910384" s="37"/>
      <c r="M910384" s="37"/>
    </row>
    <row r="910457" spans="12:13" x14ac:dyDescent="0.3">
      <c r="L910457" s="37"/>
      <c r="M910457" s="37"/>
    </row>
    <row r="910530" spans="12:13" x14ac:dyDescent="0.3">
      <c r="L910530" s="37"/>
      <c r="M910530" s="37"/>
    </row>
    <row r="910603" spans="12:13" x14ac:dyDescent="0.3">
      <c r="L910603" s="37"/>
      <c r="M910603" s="37"/>
    </row>
    <row r="910676" spans="12:13" x14ac:dyDescent="0.3">
      <c r="L910676" s="37"/>
      <c r="M910676" s="37"/>
    </row>
    <row r="910749" spans="12:13" x14ac:dyDescent="0.3">
      <c r="L910749" s="37"/>
      <c r="M910749" s="37"/>
    </row>
    <row r="910822" spans="12:13" x14ac:dyDescent="0.3">
      <c r="L910822" s="37"/>
      <c r="M910822" s="37"/>
    </row>
    <row r="910895" spans="12:13" x14ac:dyDescent="0.3">
      <c r="L910895" s="37"/>
      <c r="M910895" s="37"/>
    </row>
    <row r="910968" spans="12:13" x14ac:dyDescent="0.3">
      <c r="L910968" s="37"/>
      <c r="M910968" s="37"/>
    </row>
    <row r="911041" spans="12:13" x14ac:dyDescent="0.3">
      <c r="L911041" s="37"/>
      <c r="M911041" s="37"/>
    </row>
    <row r="911114" spans="12:13" x14ac:dyDescent="0.3">
      <c r="L911114" s="37"/>
      <c r="M911114" s="37"/>
    </row>
    <row r="911187" spans="12:13" x14ac:dyDescent="0.3">
      <c r="L911187" s="37"/>
      <c r="M911187" s="37"/>
    </row>
    <row r="911260" spans="12:13" x14ac:dyDescent="0.3">
      <c r="L911260" s="37"/>
      <c r="M911260" s="37"/>
    </row>
    <row r="911333" spans="12:13" x14ac:dyDescent="0.3">
      <c r="L911333" s="37"/>
      <c r="M911333" s="37"/>
    </row>
    <row r="911406" spans="12:13" x14ac:dyDescent="0.3">
      <c r="L911406" s="37"/>
      <c r="M911406" s="37"/>
    </row>
    <row r="911479" spans="12:13" x14ac:dyDescent="0.3">
      <c r="L911479" s="37"/>
      <c r="M911479" s="37"/>
    </row>
    <row r="911552" spans="12:13" x14ac:dyDescent="0.3">
      <c r="L911552" s="37"/>
      <c r="M911552" s="37"/>
    </row>
    <row r="911625" spans="12:13" x14ac:dyDescent="0.3">
      <c r="L911625" s="37"/>
      <c r="M911625" s="37"/>
    </row>
    <row r="911698" spans="12:13" x14ac:dyDescent="0.3">
      <c r="L911698" s="37"/>
      <c r="M911698" s="37"/>
    </row>
    <row r="911771" spans="12:13" x14ac:dyDescent="0.3">
      <c r="L911771" s="37"/>
      <c r="M911771" s="37"/>
    </row>
    <row r="911844" spans="12:13" x14ac:dyDescent="0.3">
      <c r="L911844" s="37"/>
      <c r="M911844" s="37"/>
    </row>
    <row r="911917" spans="12:13" x14ac:dyDescent="0.3">
      <c r="L911917" s="37"/>
      <c r="M911917" s="37"/>
    </row>
    <row r="911990" spans="12:13" x14ac:dyDescent="0.3">
      <c r="L911990" s="37"/>
      <c r="M911990" s="37"/>
    </row>
    <row r="912063" spans="12:13" x14ac:dyDescent="0.3">
      <c r="L912063" s="37"/>
      <c r="M912063" s="37"/>
    </row>
    <row r="912136" spans="12:13" x14ac:dyDescent="0.3">
      <c r="L912136" s="37"/>
      <c r="M912136" s="37"/>
    </row>
    <row r="912209" spans="12:13" x14ac:dyDescent="0.3">
      <c r="L912209" s="37"/>
      <c r="M912209" s="37"/>
    </row>
    <row r="912282" spans="12:13" x14ac:dyDescent="0.3">
      <c r="L912282" s="37"/>
      <c r="M912282" s="37"/>
    </row>
    <row r="912355" spans="12:13" x14ac:dyDescent="0.3">
      <c r="L912355" s="37"/>
      <c r="M912355" s="37"/>
    </row>
    <row r="912428" spans="12:13" x14ac:dyDescent="0.3">
      <c r="L912428" s="37"/>
      <c r="M912428" s="37"/>
    </row>
    <row r="912501" spans="12:13" x14ac:dyDescent="0.3">
      <c r="L912501" s="37"/>
      <c r="M912501" s="37"/>
    </row>
    <row r="912574" spans="12:13" x14ac:dyDescent="0.3">
      <c r="L912574" s="37"/>
      <c r="M912574" s="37"/>
    </row>
    <row r="912647" spans="12:13" x14ac:dyDescent="0.3">
      <c r="L912647" s="37"/>
      <c r="M912647" s="37"/>
    </row>
    <row r="912720" spans="12:13" x14ac:dyDescent="0.3">
      <c r="L912720" s="37"/>
      <c r="M912720" s="37"/>
    </row>
    <row r="912793" spans="12:13" x14ac:dyDescent="0.3">
      <c r="L912793" s="37"/>
      <c r="M912793" s="37"/>
    </row>
    <row r="912866" spans="12:13" x14ac:dyDescent="0.3">
      <c r="L912866" s="37"/>
      <c r="M912866" s="37"/>
    </row>
    <row r="912939" spans="12:13" x14ac:dyDescent="0.3">
      <c r="L912939" s="37"/>
      <c r="M912939" s="37"/>
    </row>
    <row r="913012" spans="12:13" x14ac:dyDescent="0.3">
      <c r="L913012" s="37"/>
      <c r="M913012" s="37"/>
    </row>
    <row r="913085" spans="12:13" x14ac:dyDescent="0.3">
      <c r="L913085" s="37"/>
      <c r="M913085" s="37"/>
    </row>
    <row r="913158" spans="12:13" x14ac:dyDescent="0.3">
      <c r="L913158" s="37"/>
      <c r="M913158" s="37"/>
    </row>
    <row r="913231" spans="12:13" x14ac:dyDescent="0.3">
      <c r="L913231" s="37"/>
      <c r="M913231" s="37"/>
    </row>
    <row r="913304" spans="12:13" x14ac:dyDescent="0.3">
      <c r="L913304" s="37"/>
      <c r="M913304" s="37"/>
    </row>
    <row r="913377" spans="12:13" x14ac:dyDescent="0.3">
      <c r="L913377" s="37"/>
      <c r="M913377" s="37"/>
    </row>
    <row r="913450" spans="12:13" x14ac:dyDescent="0.3">
      <c r="L913450" s="37"/>
      <c r="M913450" s="37"/>
    </row>
    <row r="913523" spans="12:13" x14ac:dyDescent="0.3">
      <c r="L913523" s="37"/>
      <c r="M913523" s="37"/>
    </row>
    <row r="913596" spans="12:13" x14ac:dyDescent="0.3">
      <c r="L913596" s="37"/>
      <c r="M913596" s="37"/>
    </row>
    <row r="913669" spans="12:13" x14ac:dyDescent="0.3">
      <c r="L913669" s="37"/>
      <c r="M913669" s="37"/>
    </row>
    <row r="913742" spans="12:13" x14ac:dyDescent="0.3">
      <c r="L913742" s="37"/>
      <c r="M913742" s="37"/>
    </row>
    <row r="913815" spans="12:13" x14ac:dyDescent="0.3">
      <c r="L913815" s="37"/>
      <c r="M913815" s="37"/>
    </row>
    <row r="913888" spans="12:13" x14ac:dyDescent="0.3">
      <c r="L913888" s="37"/>
      <c r="M913888" s="37"/>
    </row>
    <row r="913961" spans="12:13" x14ac:dyDescent="0.3">
      <c r="L913961" s="37"/>
      <c r="M913961" s="37"/>
    </row>
    <row r="914034" spans="12:13" x14ac:dyDescent="0.3">
      <c r="L914034" s="37"/>
      <c r="M914034" s="37"/>
    </row>
    <row r="914107" spans="12:13" x14ac:dyDescent="0.3">
      <c r="L914107" s="37"/>
      <c r="M914107" s="37"/>
    </row>
    <row r="914180" spans="12:13" x14ac:dyDescent="0.3">
      <c r="L914180" s="37"/>
      <c r="M914180" s="37"/>
    </row>
    <row r="914253" spans="12:13" x14ac:dyDescent="0.3">
      <c r="L914253" s="37"/>
      <c r="M914253" s="37"/>
    </row>
    <row r="914326" spans="12:13" x14ac:dyDescent="0.3">
      <c r="L914326" s="37"/>
      <c r="M914326" s="37"/>
    </row>
    <row r="914399" spans="12:13" x14ac:dyDescent="0.3">
      <c r="L914399" s="37"/>
      <c r="M914399" s="37"/>
    </row>
    <row r="914472" spans="12:13" x14ac:dyDescent="0.3">
      <c r="L914472" s="37"/>
      <c r="M914472" s="37"/>
    </row>
    <row r="914545" spans="12:13" x14ac:dyDescent="0.3">
      <c r="L914545" s="37"/>
      <c r="M914545" s="37"/>
    </row>
    <row r="914618" spans="12:13" x14ac:dyDescent="0.3">
      <c r="L914618" s="37"/>
      <c r="M914618" s="37"/>
    </row>
    <row r="914691" spans="12:13" x14ac:dyDescent="0.3">
      <c r="L914691" s="37"/>
      <c r="M914691" s="37"/>
    </row>
    <row r="914764" spans="12:13" x14ac:dyDescent="0.3">
      <c r="L914764" s="37"/>
      <c r="M914764" s="37"/>
    </row>
    <row r="914837" spans="12:13" x14ac:dyDescent="0.3">
      <c r="L914837" s="37"/>
      <c r="M914837" s="37"/>
    </row>
    <row r="914910" spans="12:13" x14ac:dyDescent="0.3">
      <c r="L914910" s="37"/>
      <c r="M914910" s="37"/>
    </row>
    <row r="914983" spans="12:13" x14ac:dyDescent="0.3">
      <c r="L914983" s="37"/>
      <c r="M914983" s="37"/>
    </row>
    <row r="915056" spans="12:13" x14ac:dyDescent="0.3">
      <c r="L915056" s="37"/>
      <c r="M915056" s="37"/>
    </row>
    <row r="915129" spans="12:13" x14ac:dyDescent="0.3">
      <c r="L915129" s="37"/>
      <c r="M915129" s="37"/>
    </row>
    <row r="915202" spans="12:13" x14ac:dyDescent="0.3">
      <c r="L915202" s="37"/>
      <c r="M915202" s="37"/>
    </row>
    <row r="915275" spans="12:13" x14ac:dyDescent="0.3">
      <c r="L915275" s="37"/>
      <c r="M915275" s="37"/>
    </row>
    <row r="915348" spans="12:13" x14ac:dyDescent="0.3">
      <c r="L915348" s="37"/>
      <c r="M915348" s="37"/>
    </row>
    <row r="915421" spans="12:13" x14ac:dyDescent="0.3">
      <c r="L915421" s="37"/>
      <c r="M915421" s="37"/>
    </row>
    <row r="915494" spans="12:13" x14ac:dyDescent="0.3">
      <c r="L915494" s="37"/>
      <c r="M915494" s="37"/>
    </row>
    <row r="915567" spans="12:13" x14ac:dyDescent="0.3">
      <c r="L915567" s="37"/>
      <c r="M915567" s="37"/>
    </row>
    <row r="915640" spans="12:13" x14ac:dyDescent="0.3">
      <c r="L915640" s="37"/>
      <c r="M915640" s="37"/>
    </row>
    <row r="915713" spans="12:13" x14ac:dyDescent="0.3">
      <c r="L915713" s="37"/>
      <c r="M915713" s="37"/>
    </row>
    <row r="915786" spans="12:13" x14ac:dyDescent="0.3">
      <c r="L915786" s="37"/>
      <c r="M915786" s="37"/>
    </row>
    <row r="915859" spans="12:13" x14ac:dyDescent="0.3">
      <c r="L915859" s="37"/>
      <c r="M915859" s="37"/>
    </row>
    <row r="915932" spans="12:13" x14ac:dyDescent="0.3">
      <c r="L915932" s="37"/>
      <c r="M915932" s="37"/>
    </row>
    <row r="916005" spans="12:13" x14ac:dyDescent="0.3">
      <c r="L916005" s="37"/>
      <c r="M916005" s="37"/>
    </row>
    <row r="916078" spans="12:13" x14ac:dyDescent="0.3">
      <c r="L916078" s="37"/>
      <c r="M916078" s="37"/>
    </row>
    <row r="916151" spans="12:13" x14ac:dyDescent="0.3">
      <c r="L916151" s="37"/>
      <c r="M916151" s="37"/>
    </row>
    <row r="916224" spans="12:13" x14ac:dyDescent="0.3">
      <c r="L916224" s="37"/>
      <c r="M916224" s="37"/>
    </row>
    <row r="916297" spans="12:13" x14ac:dyDescent="0.3">
      <c r="L916297" s="37"/>
      <c r="M916297" s="37"/>
    </row>
    <row r="916370" spans="12:13" x14ac:dyDescent="0.3">
      <c r="L916370" s="37"/>
      <c r="M916370" s="37"/>
    </row>
    <row r="916443" spans="12:13" x14ac:dyDescent="0.3">
      <c r="L916443" s="37"/>
      <c r="M916443" s="37"/>
    </row>
    <row r="916516" spans="12:13" x14ac:dyDescent="0.3">
      <c r="L916516" s="37"/>
      <c r="M916516" s="37"/>
    </row>
    <row r="916589" spans="12:13" x14ac:dyDescent="0.3">
      <c r="L916589" s="37"/>
      <c r="M916589" s="37"/>
    </row>
    <row r="916662" spans="12:13" x14ac:dyDescent="0.3">
      <c r="L916662" s="37"/>
      <c r="M916662" s="37"/>
    </row>
    <row r="916735" spans="12:13" x14ac:dyDescent="0.3">
      <c r="L916735" s="37"/>
      <c r="M916735" s="37"/>
    </row>
    <row r="916808" spans="12:13" x14ac:dyDescent="0.3">
      <c r="L916808" s="37"/>
      <c r="M916808" s="37"/>
    </row>
    <row r="916881" spans="12:13" x14ac:dyDescent="0.3">
      <c r="L916881" s="37"/>
      <c r="M916881" s="37"/>
    </row>
    <row r="916954" spans="12:13" x14ac:dyDescent="0.3">
      <c r="L916954" s="37"/>
      <c r="M916954" s="37"/>
    </row>
    <row r="917027" spans="12:13" x14ac:dyDescent="0.3">
      <c r="L917027" s="37"/>
      <c r="M917027" s="37"/>
    </row>
    <row r="917100" spans="12:13" x14ac:dyDescent="0.3">
      <c r="L917100" s="37"/>
      <c r="M917100" s="37"/>
    </row>
    <row r="917173" spans="12:13" x14ac:dyDescent="0.3">
      <c r="L917173" s="37"/>
      <c r="M917173" s="37"/>
    </row>
    <row r="917246" spans="12:13" x14ac:dyDescent="0.3">
      <c r="L917246" s="37"/>
      <c r="M917246" s="37"/>
    </row>
    <row r="917319" spans="12:13" x14ac:dyDescent="0.3">
      <c r="L917319" s="37"/>
      <c r="M917319" s="37"/>
    </row>
    <row r="917392" spans="12:13" x14ac:dyDescent="0.3">
      <c r="L917392" s="37"/>
      <c r="M917392" s="37"/>
    </row>
    <row r="917465" spans="12:13" x14ac:dyDescent="0.3">
      <c r="L917465" s="37"/>
      <c r="M917465" s="37"/>
    </row>
    <row r="917538" spans="12:13" x14ac:dyDescent="0.3">
      <c r="L917538" s="37"/>
      <c r="M917538" s="37"/>
    </row>
    <row r="917611" spans="12:13" x14ac:dyDescent="0.3">
      <c r="L917611" s="37"/>
      <c r="M917611" s="37"/>
    </row>
    <row r="917684" spans="12:13" x14ac:dyDescent="0.3">
      <c r="L917684" s="37"/>
      <c r="M917684" s="37"/>
    </row>
    <row r="917757" spans="12:13" x14ac:dyDescent="0.3">
      <c r="L917757" s="37"/>
      <c r="M917757" s="37"/>
    </row>
    <row r="917830" spans="12:13" x14ac:dyDescent="0.3">
      <c r="L917830" s="37"/>
      <c r="M917830" s="37"/>
    </row>
    <row r="917903" spans="12:13" x14ac:dyDescent="0.3">
      <c r="L917903" s="37"/>
      <c r="M917903" s="37"/>
    </row>
    <row r="917976" spans="12:13" x14ac:dyDescent="0.3">
      <c r="L917976" s="37"/>
      <c r="M917976" s="37"/>
    </row>
    <row r="918049" spans="12:13" x14ac:dyDescent="0.3">
      <c r="L918049" s="37"/>
      <c r="M918049" s="37"/>
    </row>
    <row r="918122" spans="12:13" x14ac:dyDescent="0.3">
      <c r="L918122" s="37"/>
      <c r="M918122" s="37"/>
    </row>
    <row r="918195" spans="12:13" x14ac:dyDescent="0.3">
      <c r="L918195" s="37"/>
      <c r="M918195" s="37"/>
    </row>
    <row r="918268" spans="12:13" x14ac:dyDescent="0.3">
      <c r="L918268" s="37"/>
      <c r="M918268" s="37"/>
    </row>
    <row r="918341" spans="12:13" x14ac:dyDescent="0.3">
      <c r="L918341" s="37"/>
      <c r="M918341" s="37"/>
    </row>
    <row r="918414" spans="12:13" x14ac:dyDescent="0.3">
      <c r="L918414" s="37"/>
      <c r="M918414" s="37"/>
    </row>
    <row r="918487" spans="12:13" x14ac:dyDescent="0.3">
      <c r="L918487" s="37"/>
      <c r="M918487" s="37"/>
    </row>
    <row r="918560" spans="12:13" x14ac:dyDescent="0.3">
      <c r="L918560" s="37"/>
      <c r="M918560" s="37"/>
    </row>
    <row r="918633" spans="12:13" x14ac:dyDescent="0.3">
      <c r="L918633" s="37"/>
      <c r="M918633" s="37"/>
    </row>
    <row r="918706" spans="12:13" x14ac:dyDescent="0.3">
      <c r="L918706" s="37"/>
      <c r="M918706" s="37"/>
    </row>
    <row r="918779" spans="12:13" x14ac:dyDescent="0.3">
      <c r="L918779" s="37"/>
      <c r="M918779" s="37"/>
    </row>
    <row r="918852" spans="12:13" x14ac:dyDescent="0.3">
      <c r="L918852" s="37"/>
      <c r="M918852" s="37"/>
    </row>
    <row r="918925" spans="12:13" x14ac:dyDescent="0.3">
      <c r="L918925" s="37"/>
      <c r="M918925" s="37"/>
    </row>
    <row r="918998" spans="12:13" x14ac:dyDescent="0.3">
      <c r="L918998" s="37"/>
      <c r="M918998" s="37"/>
    </row>
    <row r="919071" spans="12:13" x14ac:dyDescent="0.3">
      <c r="L919071" s="37"/>
      <c r="M919071" s="37"/>
    </row>
    <row r="919144" spans="12:13" x14ac:dyDescent="0.3">
      <c r="L919144" s="37"/>
      <c r="M919144" s="37"/>
    </row>
    <row r="919217" spans="12:13" x14ac:dyDescent="0.3">
      <c r="L919217" s="37"/>
      <c r="M919217" s="37"/>
    </row>
    <row r="919290" spans="12:13" x14ac:dyDescent="0.3">
      <c r="L919290" s="37"/>
      <c r="M919290" s="37"/>
    </row>
    <row r="919363" spans="12:13" x14ac:dyDescent="0.3">
      <c r="L919363" s="37"/>
      <c r="M919363" s="37"/>
    </row>
    <row r="919436" spans="12:13" x14ac:dyDescent="0.3">
      <c r="L919436" s="37"/>
      <c r="M919436" s="37"/>
    </row>
    <row r="919509" spans="12:13" x14ac:dyDescent="0.3">
      <c r="L919509" s="37"/>
      <c r="M919509" s="37"/>
    </row>
    <row r="919582" spans="12:13" x14ac:dyDescent="0.3">
      <c r="L919582" s="37"/>
      <c r="M919582" s="37"/>
    </row>
    <row r="919655" spans="12:13" x14ac:dyDescent="0.3">
      <c r="L919655" s="37"/>
      <c r="M919655" s="37"/>
    </row>
    <row r="919728" spans="12:13" x14ac:dyDescent="0.3">
      <c r="L919728" s="37"/>
      <c r="M919728" s="37"/>
    </row>
    <row r="919801" spans="12:13" x14ac:dyDescent="0.3">
      <c r="L919801" s="37"/>
      <c r="M919801" s="37"/>
    </row>
    <row r="919874" spans="12:13" x14ac:dyDescent="0.3">
      <c r="L919874" s="37"/>
      <c r="M919874" s="37"/>
    </row>
    <row r="919947" spans="12:13" x14ac:dyDescent="0.3">
      <c r="L919947" s="37"/>
      <c r="M919947" s="37"/>
    </row>
    <row r="920020" spans="12:13" x14ac:dyDescent="0.3">
      <c r="L920020" s="37"/>
      <c r="M920020" s="37"/>
    </row>
    <row r="920093" spans="12:13" x14ac:dyDescent="0.3">
      <c r="L920093" s="37"/>
      <c r="M920093" s="37"/>
    </row>
    <row r="920166" spans="12:13" x14ac:dyDescent="0.3">
      <c r="L920166" s="37"/>
      <c r="M920166" s="37"/>
    </row>
    <row r="920239" spans="12:13" x14ac:dyDescent="0.3">
      <c r="L920239" s="37"/>
      <c r="M920239" s="37"/>
    </row>
    <row r="920312" spans="12:13" x14ac:dyDescent="0.3">
      <c r="L920312" s="37"/>
      <c r="M920312" s="37"/>
    </row>
    <row r="920385" spans="12:13" x14ac:dyDescent="0.3">
      <c r="L920385" s="37"/>
      <c r="M920385" s="37"/>
    </row>
    <row r="920458" spans="12:13" x14ac:dyDescent="0.3">
      <c r="L920458" s="37"/>
      <c r="M920458" s="37"/>
    </row>
    <row r="920531" spans="12:13" x14ac:dyDescent="0.3">
      <c r="L920531" s="37"/>
      <c r="M920531" s="37"/>
    </row>
    <row r="920604" spans="12:13" x14ac:dyDescent="0.3">
      <c r="L920604" s="37"/>
      <c r="M920604" s="37"/>
    </row>
    <row r="920677" spans="12:13" x14ac:dyDescent="0.3">
      <c r="L920677" s="37"/>
      <c r="M920677" s="37"/>
    </row>
    <row r="920750" spans="12:13" x14ac:dyDescent="0.3">
      <c r="L920750" s="37"/>
      <c r="M920750" s="37"/>
    </row>
    <row r="920823" spans="12:13" x14ac:dyDescent="0.3">
      <c r="L920823" s="37"/>
      <c r="M920823" s="37"/>
    </row>
    <row r="920896" spans="12:13" x14ac:dyDescent="0.3">
      <c r="L920896" s="37"/>
      <c r="M920896" s="37"/>
    </row>
    <row r="920969" spans="12:13" x14ac:dyDescent="0.3">
      <c r="L920969" s="37"/>
      <c r="M920969" s="37"/>
    </row>
    <row r="921042" spans="12:13" x14ac:dyDescent="0.3">
      <c r="L921042" s="37"/>
      <c r="M921042" s="37"/>
    </row>
    <row r="921115" spans="12:13" x14ac:dyDescent="0.3">
      <c r="L921115" s="37"/>
      <c r="M921115" s="37"/>
    </row>
    <row r="921188" spans="12:13" x14ac:dyDescent="0.3">
      <c r="L921188" s="37"/>
      <c r="M921188" s="37"/>
    </row>
    <row r="921261" spans="12:13" x14ac:dyDescent="0.3">
      <c r="L921261" s="37"/>
      <c r="M921261" s="37"/>
    </row>
    <row r="921334" spans="12:13" x14ac:dyDescent="0.3">
      <c r="L921334" s="37"/>
      <c r="M921334" s="37"/>
    </row>
    <row r="921407" spans="12:13" x14ac:dyDescent="0.3">
      <c r="L921407" s="37"/>
      <c r="M921407" s="37"/>
    </row>
    <row r="921480" spans="12:13" x14ac:dyDescent="0.3">
      <c r="L921480" s="37"/>
      <c r="M921480" s="37"/>
    </row>
    <row r="921553" spans="12:13" x14ac:dyDescent="0.3">
      <c r="L921553" s="37"/>
      <c r="M921553" s="37"/>
    </row>
    <row r="921626" spans="12:13" x14ac:dyDescent="0.3">
      <c r="L921626" s="37"/>
      <c r="M921626" s="37"/>
    </row>
    <row r="921699" spans="12:13" x14ac:dyDescent="0.3">
      <c r="L921699" s="37"/>
      <c r="M921699" s="37"/>
    </row>
    <row r="921772" spans="12:13" x14ac:dyDescent="0.3">
      <c r="L921772" s="37"/>
      <c r="M921772" s="37"/>
    </row>
    <row r="921845" spans="12:13" x14ac:dyDescent="0.3">
      <c r="L921845" s="37"/>
      <c r="M921845" s="37"/>
    </row>
    <row r="921918" spans="12:13" x14ac:dyDescent="0.3">
      <c r="L921918" s="37"/>
      <c r="M921918" s="37"/>
    </row>
    <row r="921991" spans="12:13" x14ac:dyDescent="0.3">
      <c r="L921991" s="37"/>
      <c r="M921991" s="37"/>
    </row>
    <row r="922064" spans="12:13" x14ac:dyDescent="0.3">
      <c r="L922064" s="37"/>
      <c r="M922064" s="37"/>
    </row>
    <row r="922137" spans="12:13" x14ac:dyDescent="0.3">
      <c r="L922137" s="37"/>
      <c r="M922137" s="37"/>
    </row>
    <row r="922210" spans="12:13" x14ac:dyDescent="0.3">
      <c r="L922210" s="37"/>
      <c r="M922210" s="37"/>
    </row>
    <row r="922283" spans="12:13" x14ac:dyDescent="0.3">
      <c r="L922283" s="37"/>
      <c r="M922283" s="37"/>
    </row>
    <row r="922356" spans="12:13" x14ac:dyDescent="0.3">
      <c r="L922356" s="37"/>
      <c r="M922356" s="37"/>
    </row>
    <row r="922429" spans="12:13" x14ac:dyDescent="0.3">
      <c r="L922429" s="37"/>
      <c r="M922429" s="37"/>
    </row>
    <row r="922502" spans="12:13" x14ac:dyDescent="0.3">
      <c r="L922502" s="37"/>
      <c r="M922502" s="37"/>
    </row>
    <row r="922575" spans="12:13" x14ac:dyDescent="0.3">
      <c r="L922575" s="37"/>
      <c r="M922575" s="37"/>
    </row>
    <row r="922648" spans="12:13" x14ac:dyDescent="0.3">
      <c r="L922648" s="37"/>
      <c r="M922648" s="37"/>
    </row>
    <row r="922721" spans="12:13" x14ac:dyDescent="0.3">
      <c r="L922721" s="37"/>
      <c r="M922721" s="37"/>
    </row>
    <row r="922794" spans="12:13" x14ac:dyDescent="0.3">
      <c r="L922794" s="37"/>
      <c r="M922794" s="37"/>
    </row>
    <row r="922867" spans="12:13" x14ac:dyDescent="0.3">
      <c r="L922867" s="37"/>
      <c r="M922867" s="37"/>
    </row>
    <row r="922940" spans="12:13" x14ac:dyDescent="0.3">
      <c r="L922940" s="37"/>
      <c r="M922940" s="37"/>
    </row>
    <row r="923013" spans="12:13" x14ac:dyDescent="0.3">
      <c r="L923013" s="37"/>
      <c r="M923013" s="37"/>
    </row>
    <row r="923086" spans="12:13" x14ac:dyDescent="0.3">
      <c r="L923086" s="37"/>
      <c r="M923086" s="37"/>
    </row>
    <row r="923159" spans="12:13" x14ac:dyDescent="0.3">
      <c r="L923159" s="37"/>
      <c r="M923159" s="37"/>
    </row>
    <row r="923232" spans="12:13" x14ac:dyDescent="0.3">
      <c r="L923232" s="37"/>
      <c r="M923232" s="37"/>
    </row>
    <row r="923305" spans="12:13" x14ac:dyDescent="0.3">
      <c r="L923305" s="37"/>
      <c r="M923305" s="37"/>
    </row>
    <row r="923378" spans="12:13" x14ac:dyDescent="0.3">
      <c r="L923378" s="37"/>
      <c r="M923378" s="37"/>
    </row>
    <row r="923451" spans="12:13" x14ac:dyDescent="0.3">
      <c r="L923451" s="37"/>
      <c r="M923451" s="37"/>
    </row>
    <row r="923524" spans="12:13" x14ac:dyDescent="0.3">
      <c r="L923524" s="37"/>
      <c r="M923524" s="37"/>
    </row>
    <row r="923597" spans="12:13" x14ac:dyDescent="0.3">
      <c r="L923597" s="37"/>
      <c r="M923597" s="37"/>
    </row>
    <row r="923670" spans="12:13" x14ac:dyDescent="0.3">
      <c r="L923670" s="37"/>
      <c r="M923670" s="37"/>
    </row>
    <row r="923743" spans="12:13" x14ac:dyDescent="0.3">
      <c r="L923743" s="37"/>
      <c r="M923743" s="37"/>
    </row>
    <row r="923816" spans="12:13" x14ac:dyDescent="0.3">
      <c r="L923816" s="37"/>
      <c r="M923816" s="37"/>
    </row>
    <row r="923889" spans="12:13" x14ac:dyDescent="0.3">
      <c r="L923889" s="37"/>
      <c r="M923889" s="37"/>
    </row>
    <row r="923962" spans="12:13" x14ac:dyDescent="0.3">
      <c r="L923962" s="37"/>
      <c r="M923962" s="37"/>
    </row>
    <row r="924035" spans="12:13" x14ac:dyDescent="0.3">
      <c r="L924035" s="37"/>
      <c r="M924035" s="37"/>
    </row>
    <row r="924108" spans="12:13" x14ac:dyDescent="0.3">
      <c r="L924108" s="37"/>
      <c r="M924108" s="37"/>
    </row>
    <row r="924181" spans="12:13" x14ac:dyDescent="0.3">
      <c r="L924181" s="37"/>
      <c r="M924181" s="37"/>
    </row>
    <row r="924254" spans="12:13" x14ac:dyDescent="0.3">
      <c r="L924254" s="37"/>
      <c r="M924254" s="37"/>
    </row>
    <row r="924327" spans="12:13" x14ac:dyDescent="0.3">
      <c r="L924327" s="37"/>
      <c r="M924327" s="37"/>
    </row>
    <row r="924400" spans="12:13" x14ac:dyDescent="0.3">
      <c r="L924400" s="37"/>
      <c r="M924400" s="37"/>
    </row>
    <row r="924473" spans="12:13" x14ac:dyDescent="0.3">
      <c r="L924473" s="37"/>
      <c r="M924473" s="37"/>
    </row>
    <row r="924546" spans="12:13" x14ac:dyDescent="0.3">
      <c r="L924546" s="37"/>
      <c r="M924546" s="37"/>
    </row>
    <row r="924619" spans="12:13" x14ac:dyDescent="0.3">
      <c r="L924619" s="37"/>
      <c r="M924619" s="37"/>
    </row>
    <row r="924692" spans="12:13" x14ac:dyDescent="0.3">
      <c r="L924692" s="37"/>
      <c r="M924692" s="37"/>
    </row>
    <row r="924765" spans="12:13" x14ac:dyDescent="0.3">
      <c r="L924765" s="37"/>
      <c r="M924765" s="37"/>
    </row>
    <row r="924838" spans="12:13" x14ac:dyDescent="0.3">
      <c r="L924838" s="37"/>
      <c r="M924838" s="37"/>
    </row>
    <row r="924911" spans="12:13" x14ac:dyDescent="0.3">
      <c r="L924911" s="37"/>
      <c r="M924911" s="37"/>
    </row>
    <row r="924984" spans="12:13" x14ac:dyDescent="0.3">
      <c r="L924984" s="37"/>
      <c r="M924984" s="37"/>
    </row>
    <row r="925057" spans="12:13" x14ac:dyDescent="0.3">
      <c r="L925057" s="37"/>
      <c r="M925057" s="37"/>
    </row>
    <row r="925130" spans="12:13" x14ac:dyDescent="0.3">
      <c r="L925130" s="37"/>
      <c r="M925130" s="37"/>
    </row>
    <row r="925203" spans="12:13" x14ac:dyDescent="0.3">
      <c r="L925203" s="37"/>
      <c r="M925203" s="37"/>
    </row>
    <row r="925276" spans="12:13" x14ac:dyDescent="0.3">
      <c r="L925276" s="37"/>
      <c r="M925276" s="37"/>
    </row>
    <row r="925349" spans="12:13" x14ac:dyDescent="0.3">
      <c r="L925349" s="37"/>
      <c r="M925349" s="37"/>
    </row>
    <row r="925422" spans="12:13" x14ac:dyDescent="0.3">
      <c r="L925422" s="37"/>
      <c r="M925422" s="37"/>
    </row>
    <row r="925495" spans="12:13" x14ac:dyDescent="0.3">
      <c r="L925495" s="37"/>
      <c r="M925495" s="37"/>
    </row>
    <row r="925568" spans="12:13" x14ac:dyDescent="0.3">
      <c r="L925568" s="37"/>
      <c r="M925568" s="37"/>
    </row>
    <row r="925641" spans="12:13" x14ac:dyDescent="0.3">
      <c r="L925641" s="37"/>
      <c r="M925641" s="37"/>
    </row>
    <row r="925714" spans="12:13" x14ac:dyDescent="0.3">
      <c r="L925714" s="37"/>
      <c r="M925714" s="37"/>
    </row>
    <row r="925787" spans="12:13" x14ac:dyDescent="0.3">
      <c r="L925787" s="37"/>
      <c r="M925787" s="37"/>
    </row>
    <row r="925860" spans="12:13" x14ac:dyDescent="0.3">
      <c r="L925860" s="37"/>
      <c r="M925860" s="37"/>
    </row>
    <row r="925933" spans="12:13" x14ac:dyDescent="0.3">
      <c r="L925933" s="37"/>
      <c r="M925933" s="37"/>
    </row>
    <row r="926006" spans="12:13" x14ac:dyDescent="0.3">
      <c r="L926006" s="37"/>
      <c r="M926006" s="37"/>
    </row>
    <row r="926079" spans="12:13" x14ac:dyDescent="0.3">
      <c r="L926079" s="37"/>
      <c r="M926079" s="37"/>
    </row>
    <row r="926152" spans="12:13" x14ac:dyDescent="0.3">
      <c r="L926152" s="37"/>
      <c r="M926152" s="37"/>
    </row>
    <row r="926225" spans="12:13" x14ac:dyDescent="0.3">
      <c r="L926225" s="37"/>
      <c r="M926225" s="37"/>
    </row>
    <row r="926298" spans="12:13" x14ac:dyDescent="0.3">
      <c r="L926298" s="37"/>
      <c r="M926298" s="37"/>
    </row>
    <row r="926371" spans="12:13" x14ac:dyDescent="0.3">
      <c r="L926371" s="37"/>
      <c r="M926371" s="37"/>
    </row>
    <row r="926444" spans="12:13" x14ac:dyDescent="0.3">
      <c r="L926444" s="37"/>
      <c r="M926444" s="37"/>
    </row>
    <row r="926517" spans="12:13" x14ac:dyDescent="0.3">
      <c r="L926517" s="37"/>
      <c r="M926517" s="37"/>
    </row>
    <row r="926590" spans="12:13" x14ac:dyDescent="0.3">
      <c r="L926590" s="37"/>
      <c r="M926590" s="37"/>
    </row>
    <row r="926663" spans="12:13" x14ac:dyDescent="0.3">
      <c r="L926663" s="37"/>
      <c r="M926663" s="37"/>
    </row>
    <row r="926736" spans="12:13" x14ac:dyDescent="0.3">
      <c r="L926736" s="37"/>
      <c r="M926736" s="37"/>
    </row>
    <row r="926809" spans="12:13" x14ac:dyDescent="0.3">
      <c r="L926809" s="37"/>
      <c r="M926809" s="37"/>
    </row>
    <row r="926882" spans="12:13" x14ac:dyDescent="0.3">
      <c r="L926882" s="37"/>
      <c r="M926882" s="37"/>
    </row>
    <row r="926955" spans="12:13" x14ac:dyDescent="0.3">
      <c r="L926955" s="37"/>
      <c r="M926955" s="37"/>
    </row>
    <row r="927028" spans="12:13" x14ac:dyDescent="0.3">
      <c r="L927028" s="37"/>
      <c r="M927028" s="37"/>
    </row>
    <row r="927101" spans="12:13" x14ac:dyDescent="0.3">
      <c r="L927101" s="37"/>
      <c r="M927101" s="37"/>
    </row>
    <row r="927174" spans="12:13" x14ac:dyDescent="0.3">
      <c r="L927174" s="37"/>
      <c r="M927174" s="37"/>
    </row>
    <row r="927247" spans="12:13" x14ac:dyDescent="0.3">
      <c r="L927247" s="37"/>
      <c r="M927247" s="37"/>
    </row>
    <row r="927320" spans="12:13" x14ac:dyDescent="0.3">
      <c r="L927320" s="37"/>
      <c r="M927320" s="37"/>
    </row>
    <row r="927393" spans="12:13" x14ac:dyDescent="0.3">
      <c r="L927393" s="37"/>
      <c r="M927393" s="37"/>
    </row>
    <row r="927466" spans="12:13" x14ac:dyDescent="0.3">
      <c r="L927466" s="37"/>
      <c r="M927466" s="37"/>
    </row>
    <row r="927539" spans="12:13" x14ac:dyDescent="0.3">
      <c r="L927539" s="37"/>
      <c r="M927539" s="37"/>
    </row>
    <row r="927612" spans="12:13" x14ac:dyDescent="0.3">
      <c r="L927612" s="37"/>
      <c r="M927612" s="37"/>
    </row>
    <row r="927685" spans="12:13" x14ac:dyDescent="0.3">
      <c r="L927685" s="37"/>
      <c r="M927685" s="37"/>
    </row>
    <row r="927758" spans="12:13" x14ac:dyDescent="0.3">
      <c r="L927758" s="37"/>
      <c r="M927758" s="37"/>
    </row>
    <row r="927831" spans="12:13" x14ac:dyDescent="0.3">
      <c r="L927831" s="37"/>
      <c r="M927831" s="37"/>
    </row>
    <row r="927904" spans="12:13" x14ac:dyDescent="0.3">
      <c r="L927904" s="37"/>
      <c r="M927904" s="37"/>
    </row>
    <row r="927977" spans="12:13" x14ac:dyDescent="0.3">
      <c r="L927977" s="37"/>
      <c r="M927977" s="37"/>
    </row>
    <row r="928050" spans="12:13" x14ac:dyDescent="0.3">
      <c r="L928050" s="37"/>
      <c r="M928050" s="37"/>
    </row>
    <row r="928123" spans="12:13" x14ac:dyDescent="0.3">
      <c r="L928123" s="37"/>
      <c r="M928123" s="37"/>
    </row>
    <row r="928196" spans="12:13" x14ac:dyDescent="0.3">
      <c r="L928196" s="37"/>
      <c r="M928196" s="37"/>
    </row>
    <row r="928269" spans="12:13" x14ac:dyDescent="0.3">
      <c r="L928269" s="37"/>
      <c r="M928269" s="37"/>
    </row>
    <row r="928342" spans="12:13" x14ac:dyDescent="0.3">
      <c r="L928342" s="37"/>
      <c r="M928342" s="37"/>
    </row>
    <row r="928415" spans="12:13" x14ac:dyDescent="0.3">
      <c r="L928415" s="37"/>
      <c r="M928415" s="37"/>
    </row>
    <row r="928488" spans="12:13" x14ac:dyDescent="0.3">
      <c r="L928488" s="37"/>
      <c r="M928488" s="37"/>
    </row>
    <row r="928561" spans="12:13" x14ac:dyDescent="0.3">
      <c r="L928561" s="37"/>
      <c r="M928561" s="37"/>
    </row>
    <row r="928634" spans="12:13" x14ac:dyDescent="0.3">
      <c r="L928634" s="37"/>
      <c r="M928634" s="37"/>
    </row>
    <row r="928707" spans="12:13" x14ac:dyDescent="0.3">
      <c r="L928707" s="37"/>
      <c r="M928707" s="37"/>
    </row>
    <row r="928780" spans="12:13" x14ac:dyDescent="0.3">
      <c r="L928780" s="37"/>
      <c r="M928780" s="37"/>
    </row>
    <row r="928853" spans="12:13" x14ac:dyDescent="0.3">
      <c r="L928853" s="37"/>
      <c r="M928853" s="37"/>
    </row>
    <row r="928926" spans="12:13" x14ac:dyDescent="0.3">
      <c r="L928926" s="37"/>
      <c r="M928926" s="37"/>
    </row>
    <row r="928999" spans="12:13" x14ac:dyDescent="0.3">
      <c r="L928999" s="37"/>
      <c r="M928999" s="37"/>
    </row>
    <row r="929072" spans="12:13" x14ac:dyDescent="0.3">
      <c r="L929072" s="37"/>
      <c r="M929072" s="37"/>
    </row>
    <row r="929145" spans="12:13" x14ac:dyDescent="0.3">
      <c r="L929145" s="37"/>
      <c r="M929145" s="37"/>
    </row>
    <row r="929218" spans="12:13" x14ac:dyDescent="0.3">
      <c r="L929218" s="37"/>
      <c r="M929218" s="37"/>
    </row>
    <row r="929291" spans="12:13" x14ac:dyDescent="0.3">
      <c r="L929291" s="37"/>
      <c r="M929291" s="37"/>
    </row>
    <row r="929364" spans="12:13" x14ac:dyDescent="0.3">
      <c r="L929364" s="37"/>
      <c r="M929364" s="37"/>
    </row>
    <row r="929437" spans="12:13" x14ac:dyDescent="0.3">
      <c r="L929437" s="37"/>
      <c r="M929437" s="37"/>
    </row>
    <row r="929510" spans="12:13" x14ac:dyDescent="0.3">
      <c r="L929510" s="37"/>
      <c r="M929510" s="37"/>
    </row>
    <row r="929583" spans="12:13" x14ac:dyDescent="0.3">
      <c r="L929583" s="37"/>
      <c r="M929583" s="37"/>
    </row>
    <row r="929656" spans="12:13" x14ac:dyDescent="0.3">
      <c r="L929656" s="37"/>
      <c r="M929656" s="37"/>
    </row>
    <row r="929729" spans="12:13" x14ac:dyDescent="0.3">
      <c r="L929729" s="37"/>
      <c r="M929729" s="37"/>
    </row>
    <row r="929802" spans="12:13" x14ac:dyDescent="0.3">
      <c r="L929802" s="37"/>
      <c r="M929802" s="37"/>
    </row>
    <row r="929875" spans="12:13" x14ac:dyDescent="0.3">
      <c r="L929875" s="37"/>
      <c r="M929875" s="37"/>
    </row>
    <row r="929948" spans="12:13" x14ac:dyDescent="0.3">
      <c r="L929948" s="37"/>
      <c r="M929948" s="37"/>
    </row>
    <row r="930021" spans="12:13" x14ac:dyDescent="0.3">
      <c r="L930021" s="37"/>
      <c r="M930021" s="37"/>
    </row>
    <row r="930094" spans="12:13" x14ac:dyDescent="0.3">
      <c r="L930094" s="37"/>
      <c r="M930094" s="37"/>
    </row>
    <row r="930167" spans="12:13" x14ac:dyDescent="0.3">
      <c r="L930167" s="37"/>
      <c r="M930167" s="37"/>
    </row>
    <row r="930240" spans="12:13" x14ac:dyDescent="0.3">
      <c r="L930240" s="37"/>
      <c r="M930240" s="37"/>
    </row>
    <row r="930313" spans="12:13" x14ac:dyDescent="0.3">
      <c r="L930313" s="37"/>
      <c r="M930313" s="37"/>
    </row>
    <row r="930386" spans="12:13" x14ac:dyDescent="0.3">
      <c r="L930386" s="37"/>
      <c r="M930386" s="37"/>
    </row>
    <row r="930459" spans="12:13" x14ac:dyDescent="0.3">
      <c r="L930459" s="37"/>
      <c r="M930459" s="37"/>
    </row>
    <row r="930532" spans="12:13" x14ac:dyDescent="0.3">
      <c r="L930532" s="37"/>
      <c r="M930532" s="37"/>
    </row>
    <row r="930605" spans="12:13" x14ac:dyDescent="0.3">
      <c r="L930605" s="37"/>
      <c r="M930605" s="37"/>
    </row>
    <row r="930678" spans="12:13" x14ac:dyDescent="0.3">
      <c r="L930678" s="37"/>
      <c r="M930678" s="37"/>
    </row>
    <row r="930751" spans="12:13" x14ac:dyDescent="0.3">
      <c r="L930751" s="37"/>
      <c r="M930751" s="37"/>
    </row>
    <row r="930824" spans="12:13" x14ac:dyDescent="0.3">
      <c r="L930824" s="37"/>
      <c r="M930824" s="37"/>
    </row>
    <row r="930897" spans="12:13" x14ac:dyDescent="0.3">
      <c r="L930897" s="37"/>
      <c r="M930897" s="37"/>
    </row>
    <row r="930970" spans="12:13" x14ac:dyDescent="0.3">
      <c r="L930970" s="37"/>
      <c r="M930970" s="37"/>
    </row>
    <row r="931043" spans="12:13" x14ac:dyDescent="0.3">
      <c r="L931043" s="37"/>
      <c r="M931043" s="37"/>
    </row>
    <row r="931116" spans="12:13" x14ac:dyDescent="0.3">
      <c r="L931116" s="37"/>
      <c r="M931116" s="37"/>
    </row>
    <row r="931189" spans="12:13" x14ac:dyDescent="0.3">
      <c r="L931189" s="37"/>
      <c r="M931189" s="37"/>
    </row>
    <row r="931262" spans="12:13" x14ac:dyDescent="0.3">
      <c r="L931262" s="37"/>
      <c r="M931262" s="37"/>
    </row>
    <row r="931335" spans="12:13" x14ac:dyDescent="0.3">
      <c r="L931335" s="37"/>
      <c r="M931335" s="37"/>
    </row>
    <row r="931408" spans="12:13" x14ac:dyDescent="0.3">
      <c r="L931408" s="37"/>
      <c r="M931408" s="37"/>
    </row>
    <row r="931481" spans="12:13" x14ac:dyDescent="0.3">
      <c r="L931481" s="37"/>
      <c r="M931481" s="37"/>
    </row>
    <row r="931554" spans="12:13" x14ac:dyDescent="0.3">
      <c r="L931554" s="37"/>
      <c r="M931554" s="37"/>
    </row>
    <row r="931627" spans="12:13" x14ac:dyDescent="0.3">
      <c r="L931627" s="37"/>
      <c r="M931627" s="37"/>
    </row>
    <row r="931700" spans="12:13" x14ac:dyDescent="0.3">
      <c r="L931700" s="37"/>
      <c r="M931700" s="37"/>
    </row>
    <row r="931773" spans="12:13" x14ac:dyDescent="0.3">
      <c r="L931773" s="37"/>
      <c r="M931773" s="37"/>
    </row>
    <row r="931846" spans="12:13" x14ac:dyDescent="0.3">
      <c r="L931846" s="37"/>
      <c r="M931846" s="37"/>
    </row>
    <row r="931919" spans="12:13" x14ac:dyDescent="0.3">
      <c r="L931919" s="37"/>
      <c r="M931919" s="37"/>
    </row>
    <row r="931992" spans="12:13" x14ac:dyDescent="0.3">
      <c r="L931992" s="37"/>
      <c r="M931992" s="37"/>
    </row>
    <row r="932065" spans="12:13" x14ac:dyDescent="0.3">
      <c r="L932065" s="37"/>
      <c r="M932065" s="37"/>
    </row>
    <row r="932138" spans="12:13" x14ac:dyDescent="0.3">
      <c r="L932138" s="37"/>
      <c r="M932138" s="37"/>
    </row>
    <row r="932211" spans="12:13" x14ac:dyDescent="0.3">
      <c r="L932211" s="37"/>
      <c r="M932211" s="37"/>
    </row>
    <row r="932284" spans="12:13" x14ac:dyDescent="0.3">
      <c r="L932284" s="37"/>
      <c r="M932284" s="37"/>
    </row>
    <row r="932357" spans="12:13" x14ac:dyDescent="0.3">
      <c r="L932357" s="37"/>
      <c r="M932357" s="37"/>
    </row>
    <row r="932430" spans="12:13" x14ac:dyDescent="0.3">
      <c r="L932430" s="37"/>
      <c r="M932430" s="37"/>
    </row>
    <row r="932503" spans="12:13" x14ac:dyDescent="0.3">
      <c r="L932503" s="37"/>
      <c r="M932503" s="37"/>
    </row>
    <row r="932576" spans="12:13" x14ac:dyDescent="0.3">
      <c r="L932576" s="37"/>
      <c r="M932576" s="37"/>
    </row>
    <row r="932649" spans="12:13" x14ac:dyDescent="0.3">
      <c r="L932649" s="37"/>
      <c r="M932649" s="37"/>
    </row>
    <row r="932722" spans="12:13" x14ac:dyDescent="0.3">
      <c r="L932722" s="37"/>
      <c r="M932722" s="37"/>
    </row>
    <row r="932795" spans="12:13" x14ac:dyDescent="0.3">
      <c r="L932795" s="37"/>
      <c r="M932795" s="37"/>
    </row>
    <row r="932868" spans="12:13" x14ac:dyDescent="0.3">
      <c r="L932868" s="37"/>
      <c r="M932868" s="37"/>
    </row>
    <row r="932941" spans="12:13" x14ac:dyDescent="0.3">
      <c r="L932941" s="37"/>
      <c r="M932941" s="37"/>
    </row>
    <row r="933014" spans="12:13" x14ac:dyDescent="0.3">
      <c r="L933014" s="37"/>
      <c r="M933014" s="37"/>
    </row>
    <row r="933087" spans="12:13" x14ac:dyDescent="0.3">
      <c r="L933087" s="37"/>
      <c r="M933087" s="37"/>
    </row>
    <row r="933160" spans="12:13" x14ac:dyDescent="0.3">
      <c r="L933160" s="37"/>
      <c r="M933160" s="37"/>
    </row>
    <row r="933233" spans="12:13" x14ac:dyDescent="0.3">
      <c r="L933233" s="37"/>
      <c r="M933233" s="37"/>
    </row>
    <row r="933306" spans="12:13" x14ac:dyDescent="0.3">
      <c r="L933306" s="37"/>
      <c r="M933306" s="37"/>
    </row>
    <row r="933379" spans="12:13" x14ac:dyDescent="0.3">
      <c r="L933379" s="37"/>
      <c r="M933379" s="37"/>
    </row>
    <row r="933452" spans="12:13" x14ac:dyDescent="0.3">
      <c r="L933452" s="37"/>
      <c r="M933452" s="37"/>
    </row>
    <row r="933525" spans="12:13" x14ac:dyDescent="0.3">
      <c r="L933525" s="37"/>
      <c r="M933525" s="37"/>
    </row>
    <row r="933598" spans="12:13" x14ac:dyDescent="0.3">
      <c r="L933598" s="37"/>
      <c r="M933598" s="37"/>
    </row>
    <row r="933671" spans="12:13" x14ac:dyDescent="0.3">
      <c r="L933671" s="37"/>
      <c r="M933671" s="37"/>
    </row>
    <row r="933744" spans="12:13" x14ac:dyDescent="0.3">
      <c r="L933744" s="37"/>
      <c r="M933744" s="37"/>
    </row>
    <row r="933817" spans="12:13" x14ac:dyDescent="0.3">
      <c r="L933817" s="37"/>
      <c r="M933817" s="37"/>
    </row>
    <row r="933890" spans="12:13" x14ac:dyDescent="0.3">
      <c r="L933890" s="37"/>
      <c r="M933890" s="37"/>
    </row>
    <row r="933963" spans="12:13" x14ac:dyDescent="0.3">
      <c r="L933963" s="37"/>
      <c r="M933963" s="37"/>
    </row>
    <row r="934036" spans="12:13" x14ac:dyDescent="0.3">
      <c r="L934036" s="37"/>
      <c r="M934036" s="37"/>
    </row>
    <row r="934109" spans="12:13" x14ac:dyDescent="0.3">
      <c r="L934109" s="37"/>
      <c r="M934109" s="37"/>
    </row>
    <row r="934182" spans="12:13" x14ac:dyDescent="0.3">
      <c r="L934182" s="37"/>
      <c r="M934182" s="37"/>
    </row>
    <row r="934255" spans="12:13" x14ac:dyDescent="0.3">
      <c r="L934255" s="37"/>
      <c r="M934255" s="37"/>
    </row>
    <row r="934328" spans="12:13" x14ac:dyDescent="0.3">
      <c r="L934328" s="37"/>
      <c r="M934328" s="37"/>
    </row>
    <row r="934401" spans="12:13" x14ac:dyDescent="0.3">
      <c r="L934401" s="37"/>
      <c r="M934401" s="37"/>
    </row>
    <row r="934474" spans="12:13" x14ac:dyDescent="0.3">
      <c r="L934474" s="37"/>
      <c r="M934474" s="37"/>
    </row>
    <row r="934547" spans="12:13" x14ac:dyDescent="0.3">
      <c r="L934547" s="37"/>
      <c r="M934547" s="37"/>
    </row>
    <row r="934620" spans="12:13" x14ac:dyDescent="0.3">
      <c r="L934620" s="37"/>
      <c r="M934620" s="37"/>
    </row>
    <row r="934693" spans="12:13" x14ac:dyDescent="0.3">
      <c r="L934693" s="37"/>
      <c r="M934693" s="37"/>
    </row>
    <row r="934766" spans="12:13" x14ac:dyDescent="0.3">
      <c r="L934766" s="37"/>
      <c r="M934766" s="37"/>
    </row>
    <row r="934839" spans="12:13" x14ac:dyDescent="0.3">
      <c r="L934839" s="37"/>
      <c r="M934839" s="37"/>
    </row>
    <row r="934912" spans="12:13" x14ac:dyDescent="0.3">
      <c r="L934912" s="37"/>
      <c r="M934912" s="37"/>
    </row>
    <row r="934985" spans="12:13" x14ac:dyDescent="0.3">
      <c r="L934985" s="37"/>
      <c r="M934985" s="37"/>
    </row>
    <row r="935058" spans="12:13" x14ac:dyDescent="0.3">
      <c r="L935058" s="37"/>
      <c r="M935058" s="37"/>
    </row>
    <row r="935131" spans="12:13" x14ac:dyDescent="0.3">
      <c r="L935131" s="37"/>
      <c r="M935131" s="37"/>
    </row>
    <row r="935204" spans="12:13" x14ac:dyDescent="0.3">
      <c r="L935204" s="37"/>
      <c r="M935204" s="37"/>
    </row>
    <row r="935277" spans="12:13" x14ac:dyDescent="0.3">
      <c r="L935277" s="37"/>
      <c r="M935277" s="37"/>
    </row>
    <row r="935350" spans="12:13" x14ac:dyDescent="0.3">
      <c r="L935350" s="37"/>
      <c r="M935350" s="37"/>
    </row>
    <row r="935423" spans="12:13" x14ac:dyDescent="0.3">
      <c r="L935423" s="37"/>
      <c r="M935423" s="37"/>
    </row>
    <row r="935496" spans="12:13" x14ac:dyDescent="0.3">
      <c r="L935496" s="37"/>
      <c r="M935496" s="37"/>
    </row>
    <row r="935569" spans="12:13" x14ac:dyDescent="0.3">
      <c r="L935569" s="37"/>
      <c r="M935569" s="37"/>
    </row>
    <row r="935642" spans="12:13" x14ac:dyDescent="0.3">
      <c r="L935642" s="37"/>
      <c r="M935642" s="37"/>
    </row>
    <row r="935715" spans="12:13" x14ac:dyDescent="0.3">
      <c r="L935715" s="37"/>
      <c r="M935715" s="37"/>
    </row>
    <row r="935788" spans="12:13" x14ac:dyDescent="0.3">
      <c r="L935788" s="37"/>
      <c r="M935788" s="37"/>
    </row>
    <row r="935861" spans="12:13" x14ac:dyDescent="0.3">
      <c r="L935861" s="37"/>
      <c r="M935861" s="37"/>
    </row>
    <row r="935934" spans="12:13" x14ac:dyDescent="0.3">
      <c r="L935934" s="37"/>
      <c r="M935934" s="37"/>
    </row>
    <row r="936007" spans="12:13" x14ac:dyDescent="0.3">
      <c r="L936007" s="37"/>
      <c r="M936007" s="37"/>
    </row>
    <row r="936080" spans="12:13" x14ac:dyDescent="0.3">
      <c r="L936080" s="37"/>
      <c r="M936080" s="37"/>
    </row>
    <row r="936153" spans="12:13" x14ac:dyDescent="0.3">
      <c r="L936153" s="37"/>
      <c r="M936153" s="37"/>
    </row>
    <row r="936226" spans="12:13" x14ac:dyDescent="0.3">
      <c r="L936226" s="37"/>
      <c r="M936226" s="37"/>
    </row>
    <row r="936299" spans="12:13" x14ac:dyDescent="0.3">
      <c r="L936299" s="37"/>
      <c r="M936299" s="37"/>
    </row>
    <row r="936372" spans="12:13" x14ac:dyDescent="0.3">
      <c r="L936372" s="37"/>
      <c r="M936372" s="37"/>
    </row>
    <row r="936445" spans="12:13" x14ac:dyDescent="0.3">
      <c r="L936445" s="37"/>
      <c r="M936445" s="37"/>
    </row>
    <row r="936518" spans="12:13" x14ac:dyDescent="0.3">
      <c r="L936518" s="37"/>
      <c r="M936518" s="37"/>
    </row>
    <row r="936591" spans="12:13" x14ac:dyDescent="0.3">
      <c r="L936591" s="37"/>
      <c r="M936591" s="37"/>
    </row>
    <row r="936664" spans="12:13" x14ac:dyDescent="0.3">
      <c r="L936664" s="37"/>
      <c r="M936664" s="37"/>
    </row>
    <row r="936737" spans="12:13" x14ac:dyDescent="0.3">
      <c r="L936737" s="37"/>
      <c r="M936737" s="37"/>
    </row>
    <row r="936810" spans="12:13" x14ac:dyDescent="0.3">
      <c r="L936810" s="37"/>
      <c r="M936810" s="37"/>
    </row>
    <row r="936883" spans="12:13" x14ac:dyDescent="0.3">
      <c r="L936883" s="37"/>
      <c r="M936883" s="37"/>
    </row>
    <row r="936956" spans="12:13" x14ac:dyDescent="0.3">
      <c r="L936956" s="37"/>
      <c r="M936956" s="37"/>
    </row>
    <row r="937029" spans="12:13" x14ac:dyDescent="0.3">
      <c r="L937029" s="37"/>
      <c r="M937029" s="37"/>
    </row>
    <row r="937102" spans="12:13" x14ac:dyDescent="0.3">
      <c r="L937102" s="37"/>
      <c r="M937102" s="37"/>
    </row>
    <row r="937175" spans="12:13" x14ac:dyDescent="0.3">
      <c r="L937175" s="37"/>
      <c r="M937175" s="37"/>
    </row>
    <row r="937248" spans="12:13" x14ac:dyDescent="0.3">
      <c r="L937248" s="37"/>
      <c r="M937248" s="37"/>
    </row>
    <row r="937321" spans="12:13" x14ac:dyDescent="0.3">
      <c r="L937321" s="37"/>
      <c r="M937321" s="37"/>
    </row>
    <row r="937394" spans="12:13" x14ac:dyDescent="0.3">
      <c r="L937394" s="37"/>
      <c r="M937394" s="37"/>
    </row>
    <row r="937467" spans="12:13" x14ac:dyDescent="0.3">
      <c r="L937467" s="37"/>
      <c r="M937467" s="37"/>
    </row>
    <row r="937540" spans="12:13" x14ac:dyDescent="0.3">
      <c r="L937540" s="37"/>
      <c r="M937540" s="37"/>
    </row>
    <row r="937613" spans="12:13" x14ac:dyDescent="0.3">
      <c r="L937613" s="37"/>
      <c r="M937613" s="37"/>
    </row>
    <row r="937686" spans="12:13" x14ac:dyDescent="0.3">
      <c r="L937686" s="37"/>
      <c r="M937686" s="37"/>
    </row>
    <row r="937759" spans="12:13" x14ac:dyDescent="0.3">
      <c r="L937759" s="37"/>
      <c r="M937759" s="37"/>
    </row>
    <row r="937832" spans="12:13" x14ac:dyDescent="0.3">
      <c r="L937832" s="37"/>
      <c r="M937832" s="37"/>
    </row>
    <row r="937905" spans="12:13" x14ac:dyDescent="0.3">
      <c r="L937905" s="37"/>
      <c r="M937905" s="37"/>
    </row>
    <row r="937978" spans="12:13" x14ac:dyDescent="0.3">
      <c r="L937978" s="37"/>
      <c r="M937978" s="37"/>
    </row>
    <row r="938051" spans="12:13" x14ac:dyDescent="0.3">
      <c r="L938051" s="37"/>
      <c r="M938051" s="37"/>
    </row>
    <row r="938124" spans="12:13" x14ac:dyDescent="0.3">
      <c r="L938124" s="37"/>
      <c r="M938124" s="37"/>
    </row>
    <row r="938197" spans="12:13" x14ac:dyDescent="0.3">
      <c r="L938197" s="37"/>
      <c r="M938197" s="37"/>
    </row>
    <row r="938270" spans="12:13" x14ac:dyDescent="0.3">
      <c r="L938270" s="37"/>
      <c r="M938270" s="37"/>
    </row>
    <row r="938343" spans="12:13" x14ac:dyDescent="0.3">
      <c r="L938343" s="37"/>
      <c r="M938343" s="37"/>
    </row>
    <row r="938416" spans="12:13" x14ac:dyDescent="0.3">
      <c r="L938416" s="37"/>
      <c r="M938416" s="37"/>
    </row>
    <row r="938489" spans="12:13" x14ac:dyDescent="0.3">
      <c r="L938489" s="37"/>
      <c r="M938489" s="37"/>
    </row>
    <row r="938562" spans="12:13" x14ac:dyDescent="0.3">
      <c r="L938562" s="37"/>
      <c r="M938562" s="37"/>
    </row>
    <row r="938635" spans="12:13" x14ac:dyDescent="0.3">
      <c r="L938635" s="37"/>
      <c r="M938635" s="37"/>
    </row>
    <row r="938708" spans="12:13" x14ac:dyDescent="0.3">
      <c r="L938708" s="37"/>
      <c r="M938708" s="37"/>
    </row>
    <row r="938781" spans="12:13" x14ac:dyDescent="0.3">
      <c r="L938781" s="37"/>
      <c r="M938781" s="37"/>
    </row>
    <row r="938854" spans="12:13" x14ac:dyDescent="0.3">
      <c r="L938854" s="37"/>
      <c r="M938854" s="37"/>
    </row>
    <row r="938927" spans="12:13" x14ac:dyDescent="0.3">
      <c r="L938927" s="37"/>
      <c r="M938927" s="37"/>
    </row>
    <row r="939000" spans="12:13" x14ac:dyDescent="0.3">
      <c r="L939000" s="37"/>
      <c r="M939000" s="37"/>
    </row>
    <row r="939073" spans="12:13" x14ac:dyDescent="0.3">
      <c r="L939073" s="37"/>
      <c r="M939073" s="37"/>
    </row>
    <row r="939146" spans="12:13" x14ac:dyDescent="0.3">
      <c r="L939146" s="37"/>
      <c r="M939146" s="37"/>
    </row>
    <row r="939219" spans="12:13" x14ac:dyDescent="0.3">
      <c r="L939219" s="37"/>
      <c r="M939219" s="37"/>
    </row>
    <row r="939292" spans="12:13" x14ac:dyDescent="0.3">
      <c r="L939292" s="37"/>
      <c r="M939292" s="37"/>
    </row>
    <row r="939365" spans="12:13" x14ac:dyDescent="0.3">
      <c r="L939365" s="37"/>
      <c r="M939365" s="37"/>
    </row>
    <row r="939438" spans="12:13" x14ac:dyDescent="0.3">
      <c r="L939438" s="37"/>
      <c r="M939438" s="37"/>
    </row>
    <row r="939511" spans="12:13" x14ac:dyDescent="0.3">
      <c r="L939511" s="37"/>
      <c r="M939511" s="37"/>
    </row>
    <row r="939584" spans="12:13" x14ac:dyDescent="0.3">
      <c r="L939584" s="37"/>
      <c r="M939584" s="37"/>
    </row>
    <row r="939657" spans="12:13" x14ac:dyDescent="0.3">
      <c r="L939657" s="37"/>
      <c r="M939657" s="37"/>
    </row>
    <row r="939730" spans="12:13" x14ac:dyDescent="0.3">
      <c r="L939730" s="37"/>
      <c r="M939730" s="37"/>
    </row>
    <row r="939803" spans="12:13" x14ac:dyDescent="0.3">
      <c r="L939803" s="37"/>
      <c r="M939803" s="37"/>
    </row>
    <row r="939876" spans="12:13" x14ac:dyDescent="0.3">
      <c r="L939876" s="37"/>
      <c r="M939876" s="37"/>
    </row>
    <row r="939949" spans="12:13" x14ac:dyDescent="0.3">
      <c r="L939949" s="37"/>
      <c r="M939949" s="37"/>
    </row>
    <row r="940022" spans="12:13" x14ac:dyDescent="0.3">
      <c r="L940022" s="37"/>
      <c r="M940022" s="37"/>
    </row>
    <row r="940095" spans="12:13" x14ac:dyDescent="0.3">
      <c r="L940095" s="37"/>
      <c r="M940095" s="37"/>
    </row>
    <row r="940168" spans="12:13" x14ac:dyDescent="0.3">
      <c r="L940168" s="37"/>
      <c r="M940168" s="37"/>
    </row>
    <row r="940241" spans="12:13" x14ac:dyDescent="0.3">
      <c r="L940241" s="37"/>
      <c r="M940241" s="37"/>
    </row>
    <row r="940314" spans="12:13" x14ac:dyDescent="0.3">
      <c r="L940314" s="37"/>
      <c r="M940314" s="37"/>
    </row>
    <row r="940387" spans="12:13" x14ac:dyDescent="0.3">
      <c r="L940387" s="37"/>
      <c r="M940387" s="37"/>
    </row>
    <row r="940460" spans="12:13" x14ac:dyDescent="0.3">
      <c r="L940460" s="37"/>
      <c r="M940460" s="37"/>
    </row>
    <row r="940533" spans="12:13" x14ac:dyDescent="0.3">
      <c r="L940533" s="37"/>
      <c r="M940533" s="37"/>
    </row>
    <row r="940606" spans="12:13" x14ac:dyDescent="0.3">
      <c r="L940606" s="37"/>
      <c r="M940606" s="37"/>
    </row>
    <row r="940679" spans="12:13" x14ac:dyDescent="0.3">
      <c r="L940679" s="37"/>
      <c r="M940679" s="37"/>
    </row>
    <row r="940752" spans="12:13" x14ac:dyDescent="0.3">
      <c r="L940752" s="37"/>
      <c r="M940752" s="37"/>
    </row>
    <row r="940825" spans="12:13" x14ac:dyDescent="0.3">
      <c r="L940825" s="37"/>
      <c r="M940825" s="37"/>
    </row>
    <row r="940898" spans="12:13" x14ac:dyDescent="0.3">
      <c r="L940898" s="37"/>
      <c r="M940898" s="37"/>
    </row>
    <row r="940971" spans="12:13" x14ac:dyDescent="0.3">
      <c r="L940971" s="37"/>
      <c r="M940971" s="37"/>
    </row>
    <row r="941044" spans="12:13" x14ac:dyDescent="0.3">
      <c r="L941044" s="37"/>
      <c r="M941044" s="37"/>
    </row>
    <row r="941117" spans="12:13" x14ac:dyDescent="0.3">
      <c r="L941117" s="37"/>
      <c r="M941117" s="37"/>
    </row>
    <row r="941190" spans="12:13" x14ac:dyDescent="0.3">
      <c r="L941190" s="37"/>
      <c r="M941190" s="37"/>
    </row>
    <row r="941263" spans="12:13" x14ac:dyDescent="0.3">
      <c r="L941263" s="37"/>
      <c r="M941263" s="37"/>
    </row>
    <row r="941336" spans="12:13" x14ac:dyDescent="0.3">
      <c r="L941336" s="37"/>
      <c r="M941336" s="37"/>
    </row>
    <row r="941409" spans="12:13" x14ac:dyDescent="0.3">
      <c r="L941409" s="37"/>
      <c r="M941409" s="37"/>
    </row>
    <row r="941482" spans="12:13" x14ac:dyDescent="0.3">
      <c r="L941482" s="37"/>
      <c r="M941482" s="37"/>
    </row>
    <row r="941555" spans="12:13" x14ac:dyDescent="0.3">
      <c r="L941555" s="37"/>
      <c r="M941555" s="37"/>
    </row>
    <row r="941628" spans="12:13" x14ac:dyDescent="0.3">
      <c r="L941628" s="37"/>
      <c r="M941628" s="37"/>
    </row>
    <row r="941701" spans="12:13" x14ac:dyDescent="0.3">
      <c r="L941701" s="37"/>
      <c r="M941701" s="37"/>
    </row>
    <row r="941774" spans="12:13" x14ac:dyDescent="0.3">
      <c r="L941774" s="37"/>
      <c r="M941774" s="37"/>
    </row>
    <row r="941847" spans="12:13" x14ac:dyDescent="0.3">
      <c r="L941847" s="37"/>
      <c r="M941847" s="37"/>
    </row>
    <row r="941920" spans="12:13" x14ac:dyDescent="0.3">
      <c r="L941920" s="37"/>
      <c r="M941920" s="37"/>
    </row>
    <row r="941993" spans="12:13" x14ac:dyDescent="0.3">
      <c r="L941993" s="37"/>
      <c r="M941993" s="37"/>
    </row>
    <row r="942066" spans="12:13" x14ac:dyDescent="0.3">
      <c r="L942066" s="37"/>
      <c r="M942066" s="37"/>
    </row>
    <row r="942139" spans="12:13" x14ac:dyDescent="0.3">
      <c r="L942139" s="37"/>
      <c r="M942139" s="37"/>
    </row>
    <row r="942212" spans="12:13" x14ac:dyDescent="0.3">
      <c r="L942212" s="37"/>
      <c r="M942212" s="37"/>
    </row>
    <row r="942285" spans="12:13" x14ac:dyDescent="0.3">
      <c r="L942285" s="37"/>
      <c r="M942285" s="37"/>
    </row>
    <row r="942358" spans="12:13" x14ac:dyDescent="0.3">
      <c r="L942358" s="37"/>
      <c r="M942358" s="37"/>
    </row>
    <row r="942431" spans="12:13" x14ac:dyDescent="0.3">
      <c r="L942431" s="37"/>
      <c r="M942431" s="37"/>
    </row>
    <row r="942504" spans="12:13" x14ac:dyDescent="0.3">
      <c r="L942504" s="37"/>
      <c r="M942504" s="37"/>
    </row>
    <row r="942577" spans="12:13" x14ac:dyDescent="0.3">
      <c r="L942577" s="37"/>
      <c r="M942577" s="37"/>
    </row>
    <row r="942650" spans="12:13" x14ac:dyDescent="0.3">
      <c r="L942650" s="37"/>
      <c r="M942650" s="37"/>
    </row>
    <row r="942723" spans="12:13" x14ac:dyDescent="0.3">
      <c r="L942723" s="37"/>
      <c r="M942723" s="37"/>
    </row>
    <row r="942796" spans="12:13" x14ac:dyDescent="0.3">
      <c r="L942796" s="37"/>
      <c r="M942796" s="37"/>
    </row>
    <row r="942869" spans="12:13" x14ac:dyDescent="0.3">
      <c r="L942869" s="37"/>
      <c r="M942869" s="37"/>
    </row>
    <row r="942942" spans="12:13" x14ac:dyDescent="0.3">
      <c r="L942942" s="37"/>
      <c r="M942942" s="37"/>
    </row>
    <row r="943015" spans="12:13" x14ac:dyDescent="0.3">
      <c r="L943015" s="37"/>
      <c r="M943015" s="37"/>
    </row>
    <row r="943088" spans="12:13" x14ac:dyDescent="0.3">
      <c r="L943088" s="37"/>
      <c r="M943088" s="37"/>
    </row>
    <row r="943161" spans="12:13" x14ac:dyDescent="0.3">
      <c r="L943161" s="37"/>
      <c r="M943161" s="37"/>
    </row>
    <row r="943234" spans="12:13" x14ac:dyDescent="0.3">
      <c r="L943234" s="37"/>
      <c r="M943234" s="37"/>
    </row>
    <row r="943307" spans="12:13" x14ac:dyDescent="0.3">
      <c r="L943307" s="37"/>
      <c r="M943307" s="37"/>
    </row>
    <row r="943380" spans="12:13" x14ac:dyDescent="0.3">
      <c r="L943380" s="37"/>
      <c r="M943380" s="37"/>
    </row>
    <row r="943453" spans="12:13" x14ac:dyDescent="0.3">
      <c r="L943453" s="37"/>
      <c r="M943453" s="37"/>
    </row>
    <row r="943526" spans="12:13" x14ac:dyDescent="0.3">
      <c r="L943526" s="37"/>
      <c r="M943526" s="37"/>
    </row>
    <row r="943599" spans="12:13" x14ac:dyDescent="0.3">
      <c r="L943599" s="37"/>
      <c r="M943599" s="37"/>
    </row>
    <row r="943672" spans="12:13" x14ac:dyDescent="0.3">
      <c r="L943672" s="37"/>
      <c r="M943672" s="37"/>
    </row>
    <row r="943745" spans="12:13" x14ac:dyDescent="0.3">
      <c r="L943745" s="37"/>
      <c r="M943745" s="37"/>
    </row>
    <row r="943818" spans="12:13" x14ac:dyDescent="0.3">
      <c r="L943818" s="37"/>
      <c r="M943818" s="37"/>
    </row>
    <row r="943891" spans="12:13" x14ac:dyDescent="0.3">
      <c r="L943891" s="37"/>
      <c r="M943891" s="37"/>
    </row>
    <row r="943964" spans="12:13" x14ac:dyDescent="0.3">
      <c r="L943964" s="37"/>
      <c r="M943964" s="37"/>
    </row>
    <row r="944037" spans="12:13" x14ac:dyDescent="0.3">
      <c r="L944037" s="37"/>
      <c r="M944037" s="37"/>
    </row>
    <row r="944110" spans="12:13" x14ac:dyDescent="0.3">
      <c r="L944110" s="37"/>
      <c r="M944110" s="37"/>
    </row>
    <row r="944183" spans="12:13" x14ac:dyDescent="0.3">
      <c r="L944183" s="37"/>
      <c r="M944183" s="37"/>
    </row>
    <row r="944256" spans="12:13" x14ac:dyDescent="0.3">
      <c r="L944256" s="37"/>
      <c r="M944256" s="37"/>
    </row>
    <row r="944329" spans="12:13" x14ac:dyDescent="0.3">
      <c r="L944329" s="37"/>
      <c r="M944329" s="37"/>
    </row>
    <row r="944402" spans="12:13" x14ac:dyDescent="0.3">
      <c r="L944402" s="37"/>
      <c r="M944402" s="37"/>
    </row>
    <row r="944475" spans="12:13" x14ac:dyDescent="0.3">
      <c r="L944475" s="37"/>
      <c r="M944475" s="37"/>
    </row>
    <row r="944548" spans="12:13" x14ac:dyDescent="0.3">
      <c r="L944548" s="37"/>
      <c r="M944548" s="37"/>
    </row>
    <row r="944621" spans="12:13" x14ac:dyDescent="0.3">
      <c r="L944621" s="37"/>
      <c r="M944621" s="37"/>
    </row>
    <row r="944694" spans="12:13" x14ac:dyDescent="0.3">
      <c r="L944694" s="37"/>
      <c r="M944694" s="37"/>
    </row>
    <row r="944767" spans="12:13" x14ac:dyDescent="0.3">
      <c r="L944767" s="37"/>
      <c r="M944767" s="37"/>
    </row>
    <row r="944840" spans="12:13" x14ac:dyDescent="0.3">
      <c r="L944840" s="37"/>
      <c r="M944840" s="37"/>
    </row>
    <row r="944913" spans="12:13" x14ac:dyDescent="0.3">
      <c r="L944913" s="37"/>
      <c r="M944913" s="37"/>
    </row>
    <row r="944986" spans="12:13" x14ac:dyDescent="0.3">
      <c r="L944986" s="37"/>
      <c r="M944986" s="37"/>
    </row>
    <row r="945059" spans="12:13" x14ac:dyDescent="0.3">
      <c r="L945059" s="37"/>
      <c r="M945059" s="37"/>
    </row>
    <row r="945132" spans="12:13" x14ac:dyDescent="0.3">
      <c r="L945132" s="37"/>
      <c r="M945132" s="37"/>
    </row>
    <row r="945205" spans="12:13" x14ac:dyDescent="0.3">
      <c r="L945205" s="37"/>
      <c r="M945205" s="37"/>
    </row>
    <row r="945278" spans="12:13" x14ac:dyDescent="0.3">
      <c r="L945278" s="37"/>
      <c r="M945278" s="37"/>
    </row>
    <row r="945351" spans="12:13" x14ac:dyDescent="0.3">
      <c r="L945351" s="37"/>
      <c r="M945351" s="37"/>
    </row>
    <row r="945424" spans="12:13" x14ac:dyDescent="0.3">
      <c r="L945424" s="37"/>
      <c r="M945424" s="37"/>
    </row>
    <row r="945497" spans="12:13" x14ac:dyDescent="0.3">
      <c r="L945497" s="37"/>
      <c r="M945497" s="37"/>
    </row>
    <row r="945570" spans="12:13" x14ac:dyDescent="0.3">
      <c r="L945570" s="37"/>
      <c r="M945570" s="37"/>
    </row>
    <row r="945643" spans="12:13" x14ac:dyDescent="0.3">
      <c r="L945643" s="37"/>
      <c r="M945643" s="37"/>
    </row>
    <row r="945716" spans="12:13" x14ac:dyDescent="0.3">
      <c r="L945716" s="37"/>
      <c r="M945716" s="37"/>
    </row>
    <row r="945789" spans="12:13" x14ac:dyDescent="0.3">
      <c r="L945789" s="37"/>
      <c r="M945789" s="37"/>
    </row>
    <row r="945862" spans="12:13" x14ac:dyDescent="0.3">
      <c r="L945862" s="37"/>
      <c r="M945862" s="37"/>
    </row>
    <row r="945935" spans="12:13" x14ac:dyDescent="0.3">
      <c r="L945935" s="37"/>
      <c r="M945935" s="37"/>
    </row>
    <row r="946008" spans="12:13" x14ac:dyDescent="0.3">
      <c r="L946008" s="37"/>
      <c r="M946008" s="37"/>
    </row>
    <row r="946081" spans="12:13" x14ac:dyDescent="0.3">
      <c r="L946081" s="37"/>
      <c r="M946081" s="37"/>
    </row>
    <row r="946154" spans="12:13" x14ac:dyDescent="0.3">
      <c r="L946154" s="37"/>
      <c r="M946154" s="37"/>
    </row>
    <row r="946227" spans="12:13" x14ac:dyDescent="0.3">
      <c r="L946227" s="37"/>
      <c r="M946227" s="37"/>
    </row>
    <row r="946300" spans="12:13" x14ac:dyDescent="0.3">
      <c r="L946300" s="37"/>
      <c r="M946300" s="37"/>
    </row>
    <row r="946373" spans="12:13" x14ac:dyDescent="0.3">
      <c r="L946373" s="37"/>
      <c r="M946373" s="37"/>
    </row>
    <row r="946446" spans="12:13" x14ac:dyDescent="0.3">
      <c r="L946446" s="37"/>
      <c r="M946446" s="37"/>
    </row>
    <row r="946519" spans="12:13" x14ac:dyDescent="0.3">
      <c r="L946519" s="37"/>
      <c r="M946519" s="37"/>
    </row>
    <row r="946592" spans="12:13" x14ac:dyDescent="0.3">
      <c r="L946592" s="37"/>
      <c r="M946592" s="37"/>
    </row>
    <row r="946665" spans="12:13" x14ac:dyDescent="0.3">
      <c r="L946665" s="37"/>
      <c r="M946665" s="37"/>
    </row>
    <row r="946738" spans="12:13" x14ac:dyDescent="0.3">
      <c r="L946738" s="37"/>
      <c r="M946738" s="37"/>
    </row>
    <row r="946811" spans="12:13" x14ac:dyDescent="0.3">
      <c r="L946811" s="37"/>
      <c r="M946811" s="37"/>
    </row>
    <row r="946884" spans="12:13" x14ac:dyDescent="0.3">
      <c r="L946884" s="37"/>
      <c r="M946884" s="37"/>
    </row>
    <row r="946957" spans="12:13" x14ac:dyDescent="0.3">
      <c r="L946957" s="37"/>
      <c r="M946957" s="37"/>
    </row>
    <row r="947030" spans="12:13" x14ac:dyDescent="0.3">
      <c r="L947030" s="37"/>
      <c r="M947030" s="37"/>
    </row>
    <row r="947103" spans="12:13" x14ac:dyDescent="0.3">
      <c r="L947103" s="37"/>
      <c r="M947103" s="37"/>
    </row>
    <row r="947176" spans="12:13" x14ac:dyDescent="0.3">
      <c r="L947176" s="37"/>
      <c r="M947176" s="37"/>
    </row>
    <row r="947249" spans="12:13" x14ac:dyDescent="0.3">
      <c r="L947249" s="37"/>
      <c r="M947249" s="37"/>
    </row>
    <row r="947322" spans="12:13" x14ac:dyDescent="0.3">
      <c r="L947322" s="37"/>
      <c r="M947322" s="37"/>
    </row>
    <row r="947395" spans="12:13" x14ac:dyDescent="0.3">
      <c r="L947395" s="37"/>
      <c r="M947395" s="37"/>
    </row>
    <row r="947468" spans="12:13" x14ac:dyDescent="0.3">
      <c r="L947468" s="37"/>
      <c r="M947468" s="37"/>
    </row>
    <row r="947541" spans="12:13" x14ac:dyDescent="0.3">
      <c r="L947541" s="37"/>
      <c r="M947541" s="37"/>
    </row>
    <row r="947614" spans="12:13" x14ac:dyDescent="0.3">
      <c r="L947614" s="37"/>
      <c r="M947614" s="37"/>
    </row>
    <row r="947687" spans="12:13" x14ac:dyDescent="0.3">
      <c r="L947687" s="37"/>
      <c r="M947687" s="37"/>
    </row>
    <row r="947760" spans="12:13" x14ac:dyDescent="0.3">
      <c r="L947760" s="37"/>
      <c r="M947760" s="37"/>
    </row>
    <row r="947833" spans="12:13" x14ac:dyDescent="0.3">
      <c r="L947833" s="37"/>
      <c r="M947833" s="37"/>
    </row>
    <row r="947906" spans="12:13" x14ac:dyDescent="0.3">
      <c r="L947906" s="37"/>
      <c r="M947906" s="37"/>
    </row>
    <row r="947979" spans="12:13" x14ac:dyDescent="0.3">
      <c r="L947979" s="37"/>
      <c r="M947979" s="37"/>
    </row>
    <row r="948052" spans="12:13" x14ac:dyDescent="0.3">
      <c r="L948052" s="37"/>
      <c r="M948052" s="37"/>
    </row>
    <row r="948125" spans="12:13" x14ac:dyDescent="0.3">
      <c r="L948125" s="37"/>
      <c r="M948125" s="37"/>
    </row>
    <row r="948198" spans="12:13" x14ac:dyDescent="0.3">
      <c r="L948198" s="37"/>
      <c r="M948198" s="37"/>
    </row>
    <row r="948271" spans="12:13" x14ac:dyDescent="0.3">
      <c r="L948271" s="37"/>
      <c r="M948271" s="37"/>
    </row>
    <row r="948344" spans="12:13" x14ac:dyDescent="0.3">
      <c r="L948344" s="37"/>
      <c r="M948344" s="37"/>
    </row>
    <row r="948417" spans="12:13" x14ac:dyDescent="0.3">
      <c r="L948417" s="37"/>
      <c r="M948417" s="37"/>
    </row>
    <row r="948490" spans="12:13" x14ac:dyDescent="0.3">
      <c r="L948490" s="37"/>
      <c r="M948490" s="37"/>
    </row>
    <row r="948563" spans="12:13" x14ac:dyDescent="0.3">
      <c r="L948563" s="37"/>
      <c r="M948563" s="37"/>
    </row>
    <row r="948636" spans="12:13" x14ac:dyDescent="0.3">
      <c r="L948636" s="37"/>
      <c r="M948636" s="37"/>
    </row>
    <row r="948709" spans="12:13" x14ac:dyDescent="0.3">
      <c r="L948709" s="37"/>
      <c r="M948709" s="37"/>
    </row>
    <row r="948782" spans="12:13" x14ac:dyDescent="0.3">
      <c r="L948782" s="37"/>
      <c r="M948782" s="37"/>
    </row>
    <row r="948855" spans="12:13" x14ac:dyDescent="0.3">
      <c r="L948855" s="37"/>
      <c r="M948855" s="37"/>
    </row>
    <row r="948928" spans="12:13" x14ac:dyDescent="0.3">
      <c r="L948928" s="37"/>
      <c r="M948928" s="37"/>
    </row>
    <row r="949001" spans="12:13" x14ac:dyDescent="0.3">
      <c r="L949001" s="37"/>
      <c r="M949001" s="37"/>
    </row>
    <row r="949074" spans="12:13" x14ac:dyDescent="0.3">
      <c r="L949074" s="37"/>
      <c r="M949074" s="37"/>
    </row>
    <row r="949147" spans="12:13" x14ac:dyDescent="0.3">
      <c r="L949147" s="37"/>
      <c r="M949147" s="37"/>
    </row>
    <row r="949220" spans="12:13" x14ac:dyDescent="0.3">
      <c r="L949220" s="37"/>
      <c r="M949220" s="37"/>
    </row>
    <row r="949293" spans="12:13" x14ac:dyDescent="0.3">
      <c r="L949293" s="37"/>
      <c r="M949293" s="37"/>
    </row>
    <row r="949366" spans="12:13" x14ac:dyDescent="0.3">
      <c r="L949366" s="37"/>
      <c r="M949366" s="37"/>
    </row>
    <row r="949439" spans="12:13" x14ac:dyDescent="0.3">
      <c r="L949439" s="37"/>
      <c r="M949439" s="37"/>
    </row>
    <row r="949512" spans="12:13" x14ac:dyDescent="0.3">
      <c r="L949512" s="37"/>
      <c r="M949512" s="37"/>
    </row>
    <row r="949585" spans="12:13" x14ac:dyDescent="0.3">
      <c r="L949585" s="37"/>
      <c r="M949585" s="37"/>
    </row>
    <row r="949658" spans="12:13" x14ac:dyDescent="0.3">
      <c r="L949658" s="37"/>
      <c r="M949658" s="37"/>
    </row>
    <row r="949731" spans="12:13" x14ac:dyDescent="0.3">
      <c r="L949731" s="37"/>
      <c r="M949731" s="37"/>
    </row>
    <row r="949804" spans="12:13" x14ac:dyDescent="0.3">
      <c r="L949804" s="37"/>
      <c r="M949804" s="37"/>
    </row>
    <row r="949877" spans="12:13" x14ac:dyDescent="0.3">
      <c r="L949877" s="37"/>
      <c r="M949877" s="37"/>
    </row>
    <row r="949950" spans="12:13" x14ac:dyDescent="0.3">
      <c r="L949950" s="37"/>
      <c r="M949950" s="37"/>
    </row>
    <row r="950023" spans="12:13" x14ac:dyDescent="0.3">
      <c r="L950023" s="37"/>
      <c r="M950023" s="37"/>
    </row>
    <row r="950096" spans="12:13" x14ac:dyDescent="0.3">
      <c r="L950096" s="37"/>
      <c r="M950096" s="37"/>
    </row>
    <row r="950169" spans="12:13" x14ac:dyDescent="0.3">
      <c r="L950169" s="37"/>
      <c r="M950169" s="37"/>
    </row>
    <row r="950242" spans="12:13" x14ac:dyDescent="0.3">
      <c r="L950242" s="37"/>
      <c r="M950242" s="37"/>
    </row>
    <row r="950315" spans="12:13" x14ac:dyDescent="0.3">
      <c r="L950315" s="37"/>
      <c r="M950315" s="37"/>
    </row>
    <row r="950388" spans="12:13" x14ac:dyDescent="0.3">
      <c r="L950388" s="37"/>
      <c r="M950388" s="37"/>
    </row>
    <row r="950461" spans="12:13" x14ac:dyDescent="0.3">
      <c r="L950461" s="37"/>
      <c r="M950461" s="37"/>
    </row>
    <row r="950534" spans="12:13" x14ac:dyDescent="0.3">
      <c r="L950534" s="37"/>
      <c r="M950534" s="37"/>
    </row>
    <row r="950607" spans="12:13" x14ac:dyDescent="0.3">
      <c r="L950607" s="37"/>
      <c r="M950607" s="37"/>
    </row>
    <row r="950680" spans="12:13" x14ac:dyDescent="0.3">
      <c r="L950680" s="37"/>
      <c r="M950680" s="37"/>
    </row>
    <row r="950753" spans="12:13" x14ac:dyDescent="0.3">
      <c r="L950753" s="37"/>
      <c r="M950753" s="37"/>
    </row>
    <row r="950826" spans="12:13" x14ac:dyDescent="0.3">
      <c r="L950826" s="37"/>
      <c r="M950826" s="37"/>
    </row>
    <row r="950899" spans="12:13" x14ac:dyDescent="0.3">
      <c r="L950899" s="37"/>
      <c r="M950899" s="37"/>
    </row>
    <row r="950972" spans="12:13" x14ac:dyDescent="0.3">
      <c r="L950972" s="37"/>
      <c r="M950972" s="37"/>
    </row>
    <row r="951045" spans="12:13" x14ac:dyDescent="0.3">
      <c r="L951045" s="37"/>
      <c r="M951045" s="37"/>
    </row>
    <row r="951118" spans="12:13" x14ac:dyDescent="0.3">
      <c r="L951118" s="37"/>
      <c r="M951118" s="37"/>
    </row>
    <row r="951191" spans="12:13" x14ac:dyDescent="0.3">
      <c r="L951191" s="37"/>
      <c r="M951191" s="37"/>
    </row>
    <row r="951264" spans="12:13" x14ac:dyDescent="0.3">
      <c r="L951264" s="37"/>
      <c r="M951264" s="37"/>
    </row>
    <row r="951337" spans="12:13" x14ac:dyDescent="0.3">
      <c r="L951337" s="37"/>
      <c r="M951337" s="37"/>
    </row>
    <row r="951410" spans="12:13" x14ac:dyDescent="0.3">
      <c r="L951410" s="37"/>
      <c r="M951410" s="37"/>
    </row>
    <row r="951483" spans="12:13" x14ac:dyDescent="0.3">
      <c r="L951483" s="37"/>
      <c r="M951483" s="37"/>
    </row>
    <row r="951556" spans="12:13" x14ac:dyDescent="0.3">
      <c r="L951556" s="37"/>
      <c r="M951556" s="37"/>
    </row>
    <row r="951629" spans="12:13" x14ac:dyDescent="0.3">
      <c r="L951629" s="37"/>
      <c r="M951629" s="37"/>
    </row>
    <row r="951702" spans="12:13" x14ac:dyDescent="0.3">
      <c r="L951702" s="37"/>
      <c r="M951702" s="37"/>
    </row>
    <row r="951775" spans="12:13" x14ac:dyDescent="0.3">
      <c r="L951775" s="37"/>
      <c r="M951775" s="37"/>
    </row>
    <row r="951848" spans="12:13" x14ac:dyDescent="0.3">
      <c r="L951848" s="37"/>
      <c r="M951848" s="37"/>
    </row>
    <row r="951921" spans="12:13" x14ac:dyDescent="0.3">
      <c r="L951921" s="37"/>
      <c r="M951921" s="37"/>
    </row>
    <row r="951994" spans="12:13" x14ac:dyDescent="0.3">
      <c r="L951994" s="37"/>
      <c r="M951994" s="37"/>
    </row>
    <row r="952067" spans="12:13" x14ac:dyDescent="0.3">
      <c r="L952067" s="37"/>
      <c r="M952067" s="37"/>
    </row>
    <row r="952140" spans="12:13" x14ac:dyDescent="0.3">
      <c r="L952140" s="37"/>
      <c r="M952140" s="37"/>
    </row>
    <row r="952213" spans="12:13" x14ac:dyDescent="0.3">
      <c r="L952213" s="37"/>
      <c r="M952213" s="37"/>
    </row>
    <row r="952286" spans="12:13" x14ac:dyDescent="0.3">
      <c r="L952286" s="37"/>
      <c r="M952286" s="37"/>
    </row>
    <row r="952359" spans="12:13" x14ac:dyDescent="0.3">
      <c r="L952359" s="37"/>
      <c r="M952359" s="37"/>
    </row>
    <row r="952432" spans="12:13" x14ac:dyDescent="0.3">
      <c r="L952432" s="37"/>
      <c r="M952432" s="37"/>
    </row>
    <row r="952505" spans="12:13" x14ac:dyDescent="0.3">
      <c r="L952505" s="37"/>
      <c r="M952505" s="37"/>
    </row>
    <row r="952578" spans="12:13" x14ac:dyDescent="0.3">
      <c r="L952578" s="37"/>
      <c r="M952578" s="37"/>
    </row>
    <row r="952651" spans="12:13" x14ac:dyDescent="0.3">
      <c r="L952651" s="37"/>
      <c r="M952651" s="37"/>
    </row>
    <row r="952724" spans="12:13" x14ac:dyDescent="0.3">
      <c r="L952724" s="37"/>
      <c r="M952724" s="37"/>
    </row>
    <row r="952797" spans="12:13" x14ac:dyDescent="0.3">
      <c r="L952797" s="37"/>
      <c r="M952797" s="37"/>
    </row>
    <row r="952870" spans="12:13" x14ac:dyDescent="0.3">
      <c r="L952870" s="37"/>
      <c r="M952870" s="37"/>
    </row>
    <row r="952943" spans="12:13" x14ac:dyDescent="0.3">
      <c r="L952943" s="37"/>
      <c r="M952943" s="37"/>
    </row>
    <row r="953016" spans="12:13" x14ac:dyDescent="0.3">
      <c r="L953016" s="37"/>
      <c r="M953016" s="37"/>
    </row>
    <row r="953089" spans="12:13" x14ac:dyDescent="0.3">
      <c r="L953089" s="37"/>
      <c r="M953089" s="37"/>
    </row>
    <row r="953162" spans="12:13" x14ac:dyDescent="0.3">
      <c r="L953162" s="37"/>
      <c r="M953162" s="37"/>
    </row>
    <row r="953235" spans="12:13" x14ac:dyDescent="0.3">
      <c r="L953235" s="37"/>
      <c r="M953235" s="37"/>
    </row>
    <row r="953308" spans="12:13" x14ac:dyDescent="0.3">
      <c r="L953308" s="37"/>
      <c r="M953308" s="37"/>
    </row>
    <row r="953381" spans="12:13" x14ac:dyDescent="0.3">
      <c r="L953381" s="37"/>
      <c r="M953381" s="37"/>
    </row>
    <row r="953454" spans="12:13" x14ac:dyDescent="0.3">
      <c r="L953454" s="37"/>
      <c r="M953454" s="37"/>
    </row>
    <row r="953527" spans="12:13" x14ac:dyDescent="0.3">
      <c r="L953527" s="37"/>
      <c r="M953527" s="37"/>
    </row>
    <row r="953600" spans="12:13" x14ac:dyDescent="0.3">
      <c r="L953600" s="37"/>
      <c r="M953600" s="37"/>
    </row>
    <row r="953673" spans="12:13" x14ac:dyDescent="0.3">
      <c r="L953673" s="37"/>
      <c r="M953673" s="37"/>
    </row>
    <row r="953746" spans="12:13" x14ac:dyDescent="0.3">
      <c r="L953746" s="37"/>
      <c r="M953746" s="37"/>
    </row>
    <row r="953819" spans="12:13" x14ac:dyDescent="0.3">
      <c r="L953819" s="37"/>
      <c r="M953819" s="37"/>
    </row>
    <row r="953892" spans="12:13" x14ac:dyDescent="0.3">
      <c r="L953892" s="37"/>
      <c r="M953892" s="37"/>
    </row>
    <row r="953965" spans="12:13" x14ac:dyDescent="0.3">
      <c r="L953965" s="37"/>
      <c r="M953965" s="37"/>
    </row>
    <row r="954038" spans="12:13" x14ac:dyDescent="0.3">
      <c r="L954038" s="37"/>
      <c r="M954038" s="37"/>
    </row>
    <row r="954111" spans="12:13" x14ac:dyDescent="0.3">
      <c r="L954111" s="37"/>
      <c r="M954111" s="37"/>
    </row>
    <row r="954184" spans="12:13" x14ac:dyDescent="0.3">
      <c r="L954184" s="37"/>
      <c r="M954184" s="37"/>
    </row>
    <row r="954257" spans="12:13" x14ac:dyDescent="0.3">
      <c r="L954257" s="37"/>
      <c r="M954257" s="37"/>
    </row>
    <row r="954330" spans="12:13" x14ac:dyDescent="0.3">
      <c r="L954330" s="37"/>
      <c r="M954330" s="37"/>
    </row>
    <row r="954403" spans="12:13" x14ac:dyDescent="0.3">
      <c r="L954403" s="37"/>
      <c r="M954403" s="37"/>
    </row>
    <row r="954476" spans="12:13" x14ac:dyDescent="0.3">
      <c r="L954476" s="37"/>
      <c r="M954476" s="37"/>
    </row>
    <row r="954549" spans="12:13" x14ac:dyDescent="0.3">
      <c r="L954549" s="37"/>
      <c r="M954549" s="37"/>
    </row>
    <row r="954622" spans="12:13" x14ac:dyDescent="0.3">
      <c r="L954622" s="37"/>
      <c r="M954622" s="37"/>
    </row>
    <row r="954695" spans="12:13" x14ac:dyDescent="0.3">
      <c r="L954695" s="37"/>
      <c r="M954695" s="37"/>
    </row>
    <row r="954768" spans="12:13" x14ac:dyDescent="0.3">
      <c r="L954768" s="37"/>
      <c r="M954768" s="37"/>
    </row>
    <row r="954841" spans="12:13" x14ac:dyDescent="0.3">
      <c r="L954841" s="37"/>
      <c r="M954841" s="37"/>
    </row>
    <row r="954914" spans="12:13" x14ac:dyDescent="0.3">
      <c r="L954914" s="37"/>
      <c r="M954914" s="37"/>
    </row>
    <row r="954987" spans="12:13" x14ac:dyDescent="0.3">
      <c r="L954987" s="37"/>
      <c r="M954987" s="37"/>
    </row>
    <row r="955060" spans="12:13" x14ac:dyDescent="0.3">
      <c r="L955060" s="37"/>
      <c r="M955060" s="37"/>
    </row>
    <row r="955133" spans="12:13" x14ac:dyDescent="0.3">
      <c r="L955133" s="37"/>
      <c r="M955133" s="37"/>
    </row>
    <row r="955206" spans="12:13" x14ac:dyDescent="0.3">
      <c r="L955206" s="37"/>
      <c r="M955206" s="37"/>
    </row>
    <row r="955279" spans="12:13" x14ac:dyDescent="0.3">
      <c r="L955279" s="37"/>
      <c r="M955279" s="37"/>
    </row>
    <row r="955352" spans="12:13" x14ac:dyDescent="0.3">
      <c r="L955352" s="37"/>
      <c r="M955352" s="37"/>
    </row>
    <row r="955425" spans="12:13" x14ac:dyDescent="0.3">
      <c r="L955425" s="37"/>
      <c r="M955425" s="37"/>
    </row>
    <row r="955498" spans="12:13" x14ac:dyDescent="0.3">
      <c r="L955498" s="37"/>
      <c r="M955498" s="37"/>
    </row>
    <row r="955571" spans="12:13" x14ac:dyDescent="0.3">
      <c r="L955571" s="37"/>
      <c r="M955571" s="37"/>
    </row>
    <row r="955644" spans="12:13" x14ac:dyDescent="0.3">
      <c r="L955644" s="37"/>
      <c r="M955644" s="37"/>
    </row>
    <row r="955717" spans="12:13" x14ac:dyDescent="0.3">
      <c r="L955717" s="37"/>
      <c r="M955717" s="37"/>
    </row>
    <row r="955790" spans="12:13" x14ac:dyDescent="0.3">
      <c r="L955790" s="37"/>
      <c r="M955790" s="37"/>
    </row>
    <row r="955863" spans="12:13" x14ac:dyDescent="0.3">
      <c r="L955863" s="37"/>
      <c r="M955863" s="37"/>
    </row>
    <row r="955936" spans="12:13" x14ac:dyDescent="0.3">
      <c r="L955936" s="37"/>
      <c r="M955936" s="37"/>
    </row>
    <row r="956009" spans="12:13" x14ac:dyDescent="0.3">
      <c r="L956009" s="37"/>
      <c r="M956009" s="37"/>
    </row>
    <row r="956082" spans="12:13" x14ac:dyDescent="0.3">
      <c r="L956082" s="37"/>
      <c r="M956082" s="37"/>
    </row>
    <row r="956155" spans="12:13" x14ac:dyDescent="0.3">
      <c r="L956155" s="37"/>
      <c r="M956155" s="37"/>
    </row>
    <row r="956228" spans="12:13" x14ac:dyDescent="0.3">
      <c r="L956228" s="37"/>
      <c r="M956228" s="37"/>
    </row>
    <row r="956301" spans="12:13" x14ac:dyDescent="0.3">
      <c r="L956301" s="37"/>
      <c r="M956301" s="37"/>
    </row>
    <row r="956374" spans="12:13" x14ac:dyDescent="0.3">
      <c r="L956374" s="37"/>
      <c r="M956374" s="37"/>
    </row>
    <row r="956447" spans="12:13" x14ac:dyDescent="0.3">
      <c r="L956447" s="37"/>
      <c r="M956447" s="37"/>
    </row>
    <row r="956520" spans="12:13" x14ac:dyDescent="0.3">
      <c r="L956520" s="37"/>
      <c r="M956520" s="37"/>
    </row>
    <row r="956593" spans="12:13" x14ac:dyDescent="0.3">
      <c r="L956593" s="37"/>
      <c r="M956593" s="37"/>
    </row>
    <row r="956666" spans="12:13" x14ac:dyDescent="0.3">
      <c r="L956666" s="37"/>
      <c r="M956666" s="37"/>
    </row>
    <row r="956739" spans="12:13" x14ac:dyDescent="0.3">
      <c r="L956739" s="37"/>
      <c r="M956739" s="37"/>
    </row>
    <row r="956812" spans="12:13" x14ac:dyDescent="0.3">
      <c r="L956812" s="37"/>
      <c r="M956812" s="37"/>
    </row>
    <row r="956885" spans="12:13" x14ac:dyDescent="0.3">
      <c r="L956885" s="37"/>
      <c r="M956885" s="37"/>
    </row>
    <row r="956958" spans="12:13" x14ac:dyDescent="0.3">
      <c r="L956958" s="37"/>
      <c r="M956958" s="37"/>
    </row>
    <row r="957031" spans="12:13" x14ac:dyDescent="0.3">
      <c r="L957031" s="37"/>
      <c r="M957031" s="37"/>
    </row>
    <row r="957104" spans="12:13" x14ac:dyDescent="0.3">
      <c r="L957104" s="37"/>
      <c r="M957104" s="37"/>
    </row>
    <row r="957177" spans="12:13" x14ac:dyDescent="0.3">
      <c r="L957177" s="37"/>
      <c r="M957177" s="37"/>
    </row>
    <row r="957250" spans="12:13" x14ac:dyDescent="0.3">
      <c r="L957250" s="37"/>
      <c r="M957250" s="37"/>
    </row>
    <row r="957323" spans="12:13" x14ac:dyDescent="0.3">
      <c r="L957323" s="37"/>
      <c r="M957323" s="37"/>
    </row>
    <row r="957396" spans="12:13" x14ac:dyDescent="0.3">
      <c r="L957396" s="37"/>
      <c r="M957396" s="37"/>
    </row>
    <row r="957469" spans="12:13" x14ac:dyDescent="0.3">
      <c r="L957469" s="37"/>
      <c r="M957469" s="37"/>
    </row>
    <row r="957542" spans="12:13" x14ac:dyDescent="0.3">
      <c r="L957542" s="37"/>
      <c r="M957542" s="37"/>
    </row>
    <row r="957615" spans="12:13" x14ac:dyDescent="0.3">
      <c r="L957615" s="37"/>
      <c r="M957615" s="37"/>
    </row>
    <row r="957688" spans="12:13" x14ac:dyDescent="0.3">
      <c r="L957688" s="37"/>
      <c r="M957688" s="37"/>
    </row>
    <row r="957761" spans="12:13" x14ac:dyDescent="0.3">
      <c r="L957761" s="37"/>
      <c r="M957761" s="37"/>
    </row>
    <row r="957834" spans="12:13" x14ac:dyDescent="0.3">
      <c r="L957834" s="37"/>
      <c r="M957834" s="37"/>
    </row>
    <row r="957907" spans="12:13" x14ac:dyDescent="0.3">
      <c r="L957907" s="37"/>
      <c r="M957907" s="37"/>
    </row>
    <row r="957980" spans="12:13" x14ac:dyDescent="0.3">
      <c r="L957980" s="37"/>
      <c r="M957980" s="37"/>
    </row>
    <row r="958053" spans="12:13" x14ac:dyDescent="0.3">
      <c r="L958053" s="37"/>
      <c r="M958053" s="37"/>
    </row>
    <row r="958126" spans="12:13" x14ac:dyDescent="0.3">
      <c r="L958126" s="37"/>
      <c r="M958126" s="37"/>
    </row>
    <row r="958199" spans="12:13" x14ac:dyDescent="0.3">
      <c r="L958199" s="37"/>
      <c r="M958199" s="37"/>
    </row>
    <row r="958272" spans="12:13" x14ac:dyDescent="0.3">
      <c r="L958272" s="37"/>
      <c r="M958272" s="37"/>
    </row>
    <row r="958345" spans="12:13" x14ac:dyDescent="0.3">
      <c r="L958345" s="37"/>
      <c r="M958345" s="37"/>
    </row>
    <row r="958418" spans="12:13" x14ac:dyDescent="0.3">
      <c r="L958418" s="37"/>
      <c r="M958418" s="37"/>
    </row>
    <row r="958491" spans="12:13" x14ac:dyDescent="0.3">
      <c r="L958491" s="37"/>
      <c r="M958491" s="37"/>
    </row>
    <row r="958564" spans="12:13" x14ac:dyDescent="0.3">
      <c r="L958564" s="37"/>
      <c r="M958564" s="37"/>
    </row>
    <row r="958637" spans="12:13" x14ac:dyDescent="0.3">
      <c r="L958637" s="37"/>
      <c r="M958637" s="37"/>
    </row>
    <row r="958710" spans="12:13" x14ac:dyDescent="0.3">
      <c r="L958710" s="37"/>
      <c r="M958710" s="37"/>
    </row>
    <row r="958783" spans="12:13" x14ac:dyDescent="0.3">
      <c r="L958783" s="37"/>
      <c r="M958783" s="37"/>
    </row>
    <row r="958856" spans="12:13" x14ac:dyDescent="0.3">
      <c r="L958856" s="37"/>
      <c r="M958856" s="37"/>
    </row>
    <row r="958929" spans="12:13" x14ac:dyDescent="0.3">
      <c r="L958929" s="37"/>
      <c r="M958929" s="37"/>
    </row>
    <row r="959002" spans="12:13" x14ac:dyDescent="0.3">
      <c r="L959002" s="37"/>
      <c r="M959002" s="37"/>
    </row>
    <row r="959075" spans="12:13" x14ac:dyDescent="0.3">
      <c r="L959075" s="37"/>
      <c r="M959075" s="37"/>
    </row>
    <row r="959148" spans="12:13" x14ac:dyDescent="0.3">
      <c r="L959148" s="37"/>
      <c r="M959148" s="37"/>
    </row>
    <row r="959221" spans="12:13" x14ac:dyDescent="0.3">
      <c r="L959221" s="37"/>
      <c r="M959221" s="37"/>
    </row>
    <row r="959294" spans="12:13" x14ac:dyDescent="0.3">
      <c r="L959294" s="37"/>
      <c r="M959294" s="37"/>
    </row>
    <row r="959367" spans="12:13" x14ac:dyDescent="0.3">
      <c r="L959367" s="37"/>
      <c r="M959367" s="37"/>
    </row>
    <row r="959440" spans="12:13" x14ac:dyDescent="0.3">
      <c r="L959440" s="37"/>
      <c r="M959440" s="37"/>
    </row>
    <row r="959513" spans="12:13" x14ac:dyDescent="0.3">
      <c r="L959513" s="37"/>
      <c r="M959513" s="37"/>
    </row>
    <row r="959586" spans="12:13" x14ac:dyDescent="0.3">
      <c r="L959586" s="37"/>
      <c r="M959586" s="37"/>
    </row>
    <row r="959659" spans="12:13" x14ac:dyDescent="0.3">
      <c r="L959659" s="37"/>
      <c r="M959659" s="37"/>
    </row>
    <row r="959732" spans="12:13" x14ac:dyDescent="0.3">
      <c r="L959732" s="37"/>
      <c r="M959732" s="37"/>
    </row>
    <row r="959805" spans="12:13" x14ac:dyDescent="0.3">
      <c r="L959805" s="37"/>
      <c r="M959805" s="37"/>
    </row>
    <row r="959878" spans="12:13" x14ac:dyDescent="0.3">
      <c r="L959878" s="37"/>
      <c r="M959878" s="37"/>
    </row>
    <row r="959951" spans="12:13" x14ac:dyDescent="0.3">
      <c r="L959951" s="37"/>
      <c r="M959951" s="37"/>
    </row>
    <row r="960024" spans="12:13" x14ac:dyDescent="0.3">
      <c r="L960024" s="37"/>
      <c r="M960024" s="37"/>
    </row>
    <row r="960097" spans="12:13" x14ac:dyDescent="0.3">
      <c r="L960097" s="37"/>
      <c r="M960097" s="37"/>
    </row>
    <row r="960170" spans="12:13" x14ac:dyDescent="0.3">
      <c r="L960170" s="37"/>
      <c r="M960170" s="37"/>
    </row>
    <row r="960243" spans="12:13" x14ac:dyDescent="0.3">
      <c r="L960243" s="37"/>
      <c r="M960243" s="37"/>
    </row>
    <row r="960316" spans="12:13" x14ac:dyDescent="0.3">
      <c r="L960316" s="37"/>
      <c r="M960316" s="37"/>
    </row>
    <row r="960389" spans="12:13" x14ac:dyDescent="0.3">
      <c r="L960389" s="37"/>
      <c r="M960389" s="37"/>
    </row>
    <row r="960462" spans="12:13" x14ac:dyDescent="0.3">
      <c r="L960462" s="37"/>
      <c r="M960462" s="37"/>
    </row>
    <row r="960535" spans="12:13" x14ac:dyDescent="0.3">
      <c r="L960535" s="37"/>
      <c r="M960535" s="37"/>
    </row>
    <row r="960608" spans="12:13" x14ac:dyDescent="0.3">
      <c r="L960608" s="37"/>
      <c r="M960608" s="37"/>
    </row>
    <row r="960681" spans="12:13" x14ac:dyDescent="0.3">
      <c r="L960681" s="37"/>
      <c r="M960681" s="37"/>
    </row>
    <row r="960754" spans="12:13" x14ac:dyDescent="0.3">
      <c r="L960754" s="37"/>
      <c r="M960754" s="37"/>
    </row>
    <row r="960827" spans="12:13" x14ac:dyDescent="0.3">
      <c r="L960827" s="37"/>
      <c r="M960827" s="37"/>
    </row>
    <row r="960900" spans="12:13" x14ac:dyDescent="0.3">
      <c r="L960900" s="37"/>
      <c r="M960900" s="37"/>
    </row>
    <row r="960973" spans="12:13" x14ac:dyDescent="0.3">
      <c r="L960973" s="37"/>
      <c r="M960973" s="37"/>
    </row>
    <row r="961046" spans="12:13" x14ac:dyDescent="0.3">
      <c r="L961046" s="37"/>
      <c r="M961046" s="37"/>
    </row>
    <row r="961119" spans="12:13" x14ac:dyDescent="0.3">
      <c r="L961119" s="37"/>
      <c r="M961119" s="37"/>
    </row>
    <row r="961192" spans="12:13" x14ac:dyDescent="0.3">
      <c r="L961192" s="37"/>
      <c r="M961192" s="37"/>
    </row>
    <row r="961265" spans="12:13" x14ac:dyDescent="0.3">
      <c r="L961265" s="37"/>
      <c r="M961265" s="37"/>
    </row>
    <row r="961338" spans="12:13" x14ac:dyDescent="0.3">
      <c r="L961338" s="37"/>
      <c r="M961338" s="37"/>
    </row>
    <row r="961411" spans="12:13" x14ac:dyDescent="0.3">
      <c r="L961411" s="37"/>
      <c r="M961411" s="37"/>
    </row>
    <row r="961484" spans="12:13" x14ac:dyDescent="0.3">
      <c r="L961484" s="37"/>
      <c r="M961484" s="37"/>
    </row>
    <row r="961557" spans="12:13" x14ac:dyDescent="0.3">
      <c r="L961557" s="37"/>
      <c r="M961557" s="37"/>
    </row>
    <row r="961630" spans="12:13" x14ac:dyDescent="0.3">
      <c r="L961630" s="37"/>
      <c r="M961630" s="37"/>
    </row>
    <row r="961703" spans="12:13" x14ac:dyDescent="0.3">
      <c r="L961703" s="37"/>
      <c r="M961703" s="37"/>
    </row>
    <row r="961776" spans="12:13" x14ac:dyDescent="0.3">
      <c r="L961776" s="37"/>
      <c r="M961776" s="37"/>
    </row>
    <row r="961849" spans="12:13" x14ac:dyDescent="0.3">
      <c r="L961849" s="37"/>
      <c r="M961849" s="37"/>
    </row>
    <row r="961922" spans="12:13" x14ac:dyDescent="0.3">
      <c r="L961922" s="37"/>
      <c r="M961922" s="37"/>
    </row>
    <row r="961995" spans="12:13" x14ac:dyDescent="0.3">
      <c r="L961995" s="37"/>
      <c r="M961995" s="37"/>
    </row>
    <row r="962068" spans="12:13" x14ac:dyDescent="0.3">
      <c r="L962068" s="37"/>
      <c r="M962068" s="37"/>
    </row>
    <row r="962141" spans="12:13" x14ac:dyDescent="0.3">
      <c r="L962141" s="37"/>
      <c r="M962141" s="37"/>
    </row>
    <row r="962214" spans="12:13" x14ac:dyDescent="0.3">
      <c r="L962214" s="37"/>
      <c r="M962214" s="37"/>
    </row>
    <row r="962287" spans="12:13" x14ac:dyDescent="0.3">
      <c r="L962287" s="37"/>
      <c r="M962287" s="37"/>
    </row>
    <row r="962360" spans="12:13" x14ac:dyDescent="0.3">
      <c r="L962360" s="37"/>
      <c r="M962360" s="37"/>
    </row>
    <row r="962433" spans="12:13" x14ac:dyDescent="0.3">
      <c r="L962433" s="37"/>
      <c r="M962433" s="37"/>
    </row>
    <row r="962506" spans="12:13" x14ac:dyDescent="0.3">
      <c r="L962506" s="37"/>
      <c r="M962506" s="37"/>
    </row>
    <row r="962579" spans="12:13" x14ac:dyDescent="0.3">
      <c r="L962579" s="37"/>
      <c r="M962579" s="37"/>
    </row>
    <row r="962652" spans="12:13" x14ac:dyDescent="0.3">
      <c r="L962652" s="37"/>
      <c r="M962652" s="37"/>
    </row>
    <row r="962725" spans="12:13" x14ac:dyDescent="0.3">
      <c r="L962725" s="37"/>
      <c r="M962725" s="37"/>
    </row>
    <row r="962798" spans="12:13" x14ac:dyDescent="0.3">
      <c r="L962798" s="37"/>
      <c r="M962798" s="37"/>
    </row>
    <row r="962871" spans="12:13" x14ac:dyDescent="0.3">
      <c r="L962871" s="37"/>
      <c r="M962871" s="37"/>
    </row>
    <row r="962944" spans="12:13" x14ac:dyDescent="0.3">
      <c r="L962944" s="37"/>
      <c r="M962944" s="37"/>
    </row>
    <row r="963017" spans="12:13" x14ac:dyDescent="0.3">
      <c r="L963017" s="37"/>
      <c r="M963017" s="37"/>
    </row>
    <row r="963090" spans="12:13" x14ac:dyDescent="0.3">
      <c r="L963090" s="37"/>
      <c r="M963090" s="37"/>
    </row>
    <row r="963163" spans="12:13" x14ac:dyDescent="0.3">
      <c r="L963163" s="37"/>
      <c r="M963163" s="37"/>
    </row>
    <row r="963236" spans="12:13" x14ac:dyDescent="0.3">
      <c r="L963236" s="37"/>
      <c r="M963236" s="37"/>
    </row>
    <row r="963309" spans="12:13" x14ac:dyDescent="0.3">
      <c r="L963309" s="37"/>
      <c r="M963309" s="37"/>
    </row>
    <row r="963382" spans="12:13" x14ac:dyDescent="0.3">
      <c r="L963382" s="37"/>
      <c r="M963382" s="37"/>
    </row>
    <row r="963455" spans="12:13" x14ac:dyDescent="0.3">
      <c r="L963455" s="37"/>
      <c r="M963455" s="37"/>
    </row>
    <row r="963528" spans="12:13" x14ac:dyDescent="0.3">
      <c r="L963528" s="37"/>
      <c r="M963528" s="37"/>
    </row>
    <row r="963601" spans="12:13" x14ac:dyDescent="0.3">
      <c r="L963601" s="37"/>
      <c r="M963601" s="37"/>
    </row>
    <row r="963674" spans="12:13" x14ac:dyDescent="0.3">
      <c r="L963674" s="37"/>
      <c r="M963674" s="37"/>
    </row>
    <row r="963747" spans="12:13" x14ac:dyDescent="0.3">
      <c r="L963747" s="37"/>
      <c r="M963747" s="37"/>
    </row>
    <row r="963820" spans="12:13" x14ac:dyDescent="0.3">
      <c r="L963820" s="37"/>
      <c r="M963820" s="37"/>
    </row>
    <row r="963893" spans="12:13" x14ac:dyDescent="0.3">
      <c r="L963893" s="37"/>
      <c r="M963893" s="37"/>
    </row>
    <row r="963966" spans="12:13" x14ac:dyDescent="0.3">
      <c r="L963966" s="37"/>
      <c r="M963966" s="37"/>
    </row>
    <row r="964039" spans="12:13" x14ac:dyDescent="0.3">
      <c r="L964039" s="37"/>
      <c r="M964039" s="37"/>
    </row>
    <row r="964112" spans="12:13" x14ac:dyDescent="0.3">
      <c r="L964112" s="37"/>
      <c r="M964112" s="37"/>
    </row>
    <row r="964185" spans="12:13" x14ac:dyDescent="0.3">
      <c r="L964185" s="37"/>
      <c r="M964185" s="37"/>
    </row>
    <row r="964258" spans="12:13" x14ac:dyDescent="0.3">
      <c r="L964258" s="37"/>
      <c r="M964258" s="37"/>
    </row>
    <row r="964331" spans="12:13" x14ac:dyDescent="0.3">
      <c r="L964331" s="37"/>
      <c r="M964331" s="37"/>
    </row>
    <row r="964404" spans="12:13" x14ac:dyDescent="0.3">
      <c r="L964404" s="37"/>
      <c r="M964404" s="37"/>
    </row>
    <row r="964477" spans="12:13" x14ac:dyDescent="0.3">
      <c r="L964477" s="37"/>
      <c r="M964477" s="37"/>
    </row>
    <row r="964550" spans="12:13" x14ac:dyDescent="0.3">
      <c r="L964550" s="37"/>
      <c r="M964550" s="37"/>
    </row>
    <row r="964623" spans="12:13" x14ac:dyDescent="0.3">
      <c r="L964623" s="37"/>
      <c r="M964623" s="37"/>
    </row>
    <row r="964696" spans="12:13" x14ac:dyDescent="0.3">
      <c r="L964696" s="37"/>
      <c r="M964696" s="37"/>
    </row>
    <row r="964769" spans="12:13" x14ac:dyDescent="0.3">
      <c r="L964769" s="37"/>
      <c r="M964769" s="37"/>
    </row>
    <row r="964842" spans="12:13" x14ac:dyDescent="0.3">
      <c r="L964842" s="37"/>
      <c r="M964842" s="37"/>
    </row>
    <row r="964915" spans="12:13" x14ac:dyDescent="0.3">
      <c r="L964915" s="37"/>
      <c r="M964915" s="37"/>
    </row>
    <row r="964988" spans="12:13" x14ac:dyDescent="0.3">
      <c r="L964988" s="37"/>
      <c r="M964988" s="37"/>
    </row>
    <row r="965061" spans="12:13" x14ac:dyDescent="0.3">
      <c r="L965061" s="37"/>
      <c r="M965061" s="37"/>
    </row>
    <row r="965134" spans="12:13" x14ac:dyDescent="0.3">
      <c r="L965134" s="37"/>
      <c r="M965134" s="37"/>
    </row>
    <row r="965207" spans="12:13" x14ac:dyDescent="0.3">
      <c r="L965207" s="37"/>
      <c r="M965207" s="37"/>
    </row>
    <row r="965280" spans="12:13" x14ac:dyDescent="0.3">
      <c r="L965280" s="37"/>
      <c r="M965280" s="37"/>
    </row>
    <row r="965353" spans="12:13" x14ac:dyDescent="0.3">
      <c r="L965353" s="37"/>
      <c r="M965353" s="37"/>
    </row>
    <row r="965426" spans="12:13" x14ac:dyDescent="0.3">
      <c r="L965426" s="37"/>
      <c r="M965426" s="37"/>
    </row>
    <row r="965499" spans="12:13" x14ac:dyDescent="0.3">
      <c r="L965499" s="37"/>
      <c r="M965499" s="37"/>
    </row>
    <row r="965572" spans="12:13" x14ac:dyDescent="0.3">
      <c r="L965572" s="37"/>
      <c r="M965572" s="37"/>
    </row>
    <row r="965645" spans="12:13" x14ac:dyDescent="0.3">
      <c r="L965645" s="37"/>
      <c r="M965645" s="37"/>
    </row>
    <row r="965718" spans="12:13" x14ac:dyDescent="0.3">
      <c r="L965718" s="37"/>
      <c r="M965718" s="37"/>
    </row>
    <row r="965791" spans="12:13" x14ac:dyDescent="0.3">
      <c r="L965791" s="37"/>
      <c r="M965791" s="37"/>
    </row>
    <row r="965864" spans="12:13" x14ac:dyDescent="0.3">
      <c r="L965864" s="37"/>
      <c r="M965864" s="37"/>
    </row>
    <row r="965937" spans="12:13" x14ac:dyDescent="0.3">
      <c r="L965937" s="37"/>
      <c r="M965937" s="37"/>
    </row>
    <row r="966010" spans="12:13" x14ac:dyDescent="0.3">
      <c r="L966010" s="37"/>
      <c r="M966010" s="37"/>
    </row>
    <row r="966083" spans="12:13" x14ac:dyDescent="0.3">
      <c r="L966083" s="37"/>
      <c r="M966083" s="37"/>
    </row>
    <row r="966156" spans="12:13" x14ac:dyDescent="0.3">
      <c r="L966156" s="37"/>
      <c r="M966156" s="37"/>
    </row>
    <row r="966229" spans="12:13" x14ac:dyDescent="0.3">
      <c r="L966229" s="37"/>
      <c r="M966229" s="37"/>
    </row>
    <row r="966302" spans="12:13" x14ac:dyDescent="0.3">
      <c r="L966302" s="37"/>
      <c r="M966302" s="37"/>
    </row>
    <row r="966375" spans="12:13" x14ac:dyDescent="0.3">
      <c r="L966375" s="37"/>
      <c r="M966375" s="37"/>
    </row>
    <row r="966448" spans="12:13" x14ac:dyDescent="0.3">
      <c r="L966448" s="37"/>
      <c r="M966448" s="37"/>
    </row>
    <row r="966521" spans="12:13" x14ac:dyDescent="0.3">
      <c r="L966521" s="37"/>
      <c r="M966521" s="37"/>
    </row>
    <row r="966594" spans="12:13" x14ac:dyDescent="0.3">
      <c r="L966594" s="37"/>
      <c r="M966594" s="37"/>
    </row>
    <row r="966667" spans="12:13" x14ac:dyDescent="0.3">
      <c r="L966667" s="37"/>
      <c r="M966667" s="37"/>
    </row>
    <row r="966740" spans="12:13" x14ac:dyDescent="0.3">
      <c r="L966740" s="37"/>
      <c r="M966740" s="37"/>
    </row>
    <row r="966813" spans="12:13" x14ac:dyDescent="0.3">
      <c r="L966813" s="37"/>
      <c r="M966813" s="37"/>
    </row>
    <row r="966886" spans="12:13" x14ac:dyDescent="0.3">
      <c r="L966886" s="37"/>
      <c r="M966886" s="37"/>
    </row>
    <row r="966959" spans="12:13" x14ac:dyDescent="0.3">
      <c r="L966959" s="37"/>
      <c r="M966959" s="37"/>
    </row>
    <row r="967032" spans="12:13" x14ac:dyDescent="0.3">
      <c r="L967032" s="37"/>
      <c r="M967032" s="37"/>
    </row>
    <row r="967105" spans="12:13" x14ac:dyDescent="0.3">
      <c r="L967105" s="37"/>
      <c r="M967105" s="37"/>
    </row>
    <row r="967178" spans="12:13" x14ac:dyDescent="0.3">
      <c r="L967178" s="37"/>
      <c r="M967178" s="37"/>
    </row>
    <row r="967251" spans="12:13" x14ac:dyDescent="0.3">
      <c r="L967251" s="37"/>
      <c r="M967251" s="37"/>
    </row>
    <row r="967324" spans="12:13" x14ac:dyDescent="0.3">
      <c r="L967324" s="37"/>
      <c r="M967324" s="37"/>
    </row>
    <row r="967397" spans="12:13" x14ac:dyDescent="0.3">
      <c r="L967397" s="37"/>
      <c r="M967397" s="37"/>
    </row>
    <row r="967470" spans="12:13" x14ac:dyDescent="0.3">
      <c r="L967470" s="37"/>
      <c r="M967470" s="37"/>
    </row>
    <row r="967543" spans="12:13" x14ac:dyDescent="0.3">
      <c r="L967543" s="37"/>
      <c r="M967543" s="37"/>
    </row>
    <row r="967616" spans="12:13" x14ac:dyDescent="0.3">
      <c r="L967616" s="37"/>
      <c r="M967616" s="37"/>
    </row>
    <row r="967689" spans="12:13" x14ac:dyDescent="0.3">
      <c r="L967689" s="37"/>
      <c r="M967689" s="37"/>
    </row>
    <row r="967762" spans="12:13" x14ac:dyDescent="0.3">
      <c r="L967762" s="37"/>
      <c r="M967762" s="37"/>
    </row>
    <row r="967835" spans="12:13" x14ac:dyDescent="0.3">
      <c r="L967835" s="37"/>
      <c r="M967835" s="37"/>
    </row>
    <row r="967908" spans="12:13" x14ac:dyDescent="0.3">
      <c r="L967908" s="37"/>
      <c r="M967908" s="37"/>
    </row>
    <row r="967981" spans="12:13" x14ac:dyDescent="0.3">
      <c r="L967981" s="37"/>
      <c r="M967981" s="37"/>
    </row>
    <row r="968054" spans="12:13" x14ac:dyDescent="0.3">
      <c r="L968054" s="37"/>
      <c r="M968054" s="37"/>
    </row>
    <row r="968127" spans="12:13" x14ac:dyDescent="0.3">
      <c r="L968127" s="37"/>
      <c r="M968127" s="37"/>
    </row>
    <row r="968200" spans="12:13" x14ac:dyDescent="0.3">
      <c r="L968200" s="37"/>
      <c r="M968200" s="37"/>
    </row>
    <row r="968273" spans="12:13" x14ac:dyDescent="0.3">
      <c r="L968273" s="37"/>
      <c r="M968273" s="37"/>
    </row>
    <row r="968346" spans="12:13" x14ac:dyDescent="0.3">
      <c r="L968346" s="37"/>
      <c r="M968346" s="37"/>
    </row>
    <row r="968419" spans="12:13" x14ac:dyDescent="0.3">
      <c r="L968419" s="37"/>
      <c r="M968419" s="37"/>
    </row>
    <row r="968492" spans="12:13" x14ac:dyDescent="0.3">
      <c r="L968492" s="37"/>
      <c r="M968492" s="37"/>
    </row>
    <row r="968565" spans="12:13" x14ac:dyDescent="0.3">
      <c r="L968565" s="37"/>
      <c r="M968565" s="37"/>
    </row>
    <row r="968638" spans="12:13" x14ac:dyDescent="0.3">
      <c r="L968638" s="37"/>
      <c r="M968638" s="37"/>
    </row>
    <row r="968711" spans="12:13" x14ac:dyDescent="0.3">
      <c r="L968711" s="37"/>
      <c r="M968711" s="37"/>
    </row>
    <row r="968784" spans="12:13" x14ac:dyDescent="0.3">
      <c r="L968784" s="37"/>
      <c r="M968784" s="37"/>
    </row>
    <row r="968857" spans="12:13" x14ac:dyDescent="0.3">
      <c r="L968857" s="37"/>
      <c r="M968857" s="37"/>
    </row>
    <row r="968930" spans="12:13" x14ac:dyDescent="0.3">
      <c r="L968930" s="37"/>
      <c r="M968930" s="37"/>
    </row>
    <row r="969003" spans="12:13" x14ac:dyDescent="0.3">
      <c r="L969003" s="37"/>
      <c r="M969003" s="37"/>
    </row>
    <row r="969076" spans="12:13" x14ac:dyDescent="0.3">
      <c r="L969076" s="37"/>
      <c r="M969076" s="37"/>
    </row>
    <row r="969149" spans="12:13" x14ac:dyDescent="0.3">
      <c r="L969149" s="37"/>
      <c r="M969149" s="37"/>
    </row>
    <row r="969222" spans="12:13" x14ac:dyDescent="0.3">
      <c r="L969222" s="37"/>
      <c r="M969222" s="37"/>
    </row>
    <row r="969295" spans="12:13" x14ac:dyDescent="0.3">
      <c r="L969295" s="37"/>
      <c r="M969295" s="37"/>
    </row>
    <row r="969368" spans="12:13" x14ac:dyDescent="0.3">
      <c r="L969368" s="37"/>
      <c r="M969368" s="37"/>
    </row>
    <row r="969441" spans="12:13" x14ac:dyDescent="0.3">
      <c r="L969441" s="37"/>
      <c r="M969441" s="37"/>
    </row>
    <row r="969514" spans="12:13" x14ac:dyDescent="0.3">
      <c r="L969514" s="37"/>
      <c r="M969514" s="37"/>
    </row>
    <row r="969587" spans="12:13" x14ac:dyDescent="0.3">
      <c r="L969587" s="37"/>
      <c r="M969587" s="37"/>
    </row>
    <row r="969660" spans="12:13" x14ac:dyDescent="0.3">
      <c r="L969660" s="37"/>
      <c r="M969660" s="37"/>
    </row>
    <row r="969733" spans="12:13" x14ac:dyDescent="0.3">
      <c r="L969733" s="37"/>
      <c r="M969733" s="37"/>
    </row>
    <row r="969806" spans="12:13" x14ac:dyDescent="0.3">
      <c r="L969806" s="37"/>
      <c r="M969806" s="37"/>
    </row>
    <row r="969879" spans="12:13" x14ac:dyDescent="0.3">
      <c r="L969879" s="37"/>
      <c r="M969879" s="37"/>
    </row>
    <row r="969952" spans="12:13" x14ac:dyDescent="0.3">
      <c r="L969952" s="37"/>
      <c r="M969952" s="37"/>
    </row>
    <row r="970025" spans="12:13" x14ac:dyDescent="0.3">
      <c r="L970025" s="37"/>
      <c r="M970025" s="37"/>
    </row>
    <row r="970098" spans="12:13" x14ac:dyDescent="0.3">
      <c r="L970098" s="37"/>
      <c r="M970098" s="37"/>
    </row>
    <row r="970171" spans="12:13" x14ac:dyDescent="0.3">
      <c r="L970171" s="37"/>
      <c r="M970171" s="37"/>
    </row>
    <row r="970244" spans="12:13" x14ac:dyDescent="0.3">
      <c r="L970244" s="37"/>
      <c r="M970244" s="37"/>
    </row>
    <row r="970317" spans="12:13" x14ac:dyDescent="0.3">
      <c r="L970317" s="37"/>
      <c r="M970317" s="37"/>
    </row>
    <row r="970390" spans="12:13" x14ac:dyDescent="0.3">
      <c r="L970390" s="37"/>
      <c r="M970390" s="37"/>
    </row>
    <row r="970463" spans="12:13" x14ac:dyDescent="0.3">
      <c r="L970463" s="37"/>
      <c r="M970463" s="37"/>
    </row>
    <row r="970536" spans="12:13" x14ac:dyDescent="0.3">
      <c r="L970536" s="37"/>
      <c r="M970536" s="37"/>
    </row>
    <row r="970609" spans="12:13" x14ac:dyDescent="0.3">
      <c r="L970609" s="37"/>
      <c r="M970609" s="37"/>
    </row>
    <row r="970682" spans="12:13" x14ac:dyDescent="0.3">
      <c r="L970682" s="37"/>
      <c r="M970682" s="37"/>
    </row>
    <row r="970755" spans="12:13" x14ac:dyDescent="0.3">
      <c r="L970755" s="37"/>
      <c r="M970755" s="37"/>
    </row>
    <row r="970828" spans="12:13" x14ac:dyDescent="0.3">
      <c r="L970828" s="37"/>
      <c r="M970828" s="37"/>
    </row>
    <row r="970901" spans="12:13" x14ac:dyDescent="0.3">
      <c r="L970901" s="37"/>
      <c r="M970901" s="37"/>
    </row>
    <row r="970974" spans="12:13" x14ac:dyDescent="0.3">
      <c r="L970974" s="37"/>
      <c r="M970974" s="37"/>
    </row>
    <row r="971047" spans="12:13" x14ac:dyDescent="0.3">
      <c r="L971047" s="37"/>
      <c r="M971047" s="37"/>
    </row>
    <row r="971120" spans="12:13" x14ac:dyDescent="0.3">
      <c r="L971120" s="37"/>
      <c r="M971120" s="37"/>
    </row>
    <row r="971193" spans="12:13" x14ac:dyDescent="0.3">
      <c r="L971193" s="37"/>
      <c r="M971193" s="37"/>
    </row>
    <row r="971266" spans="12:13" x14ac:dyDescent="0.3">
      <c r="L971266" s="37"/>
      <c r="M971266" s="37"/>
    </row>
    <row r="971339" spans="12:13" x14ac:dyDescent="0.3">
      <c r="L971339" s="37"/>
      <c r="M971339" s="37"/>
    </row>
    <row r="971412" spans="12:13" x14ac:dyDescent="0.3">
      <c r="L971412" s="37"/>
      <c r="M971412" s="37"/>
    </row>
    <row r="971485" spans="12:13" x14ac:dyDescent="0.3">
      <c r="L971485" s="37"/>
      <c r="M971485" s="37"/>
    </row>
    <row r="971558" spans="12:13" x14ac:dyDescent="0.3">
      <c r="L971558" s="37"/>
      <c r="M971558" s="37"/>
    </row>
    <row r="971631" spans="12:13" x14ac:dyDescent="0.3">
      <c r="L971631" s="37"/>
      <c r="M971631" s="37"/>
    </row>
    <row r="971704" spans="12:13" x14ac:dyDescent="0.3">
      <c r="L971704" s="37"/>
      <c r="M971704" s="37"/>
    </row>
    <row r="971777" spans="12:13" x14ac:dyDescent="0.3">
      <c r="L971777" s="37"/>
      <c r="M971777" s="37"/>
    </row>
    <row r="971850" spans="12:13" x14ac:dyDescent="0.3">
      <c r="L971850" s="37"/>
      <c r="M971850" s="37"/>
    </row>
    <row r="971923" spans="12:13" x14ac:dyDescent="0.3">
      <c r="L971923" s="37"/>
      <c r="M971923" s="37"/>
    </row>
    <row r="971996" spans="12:13" x14ac:dyDescent="0.3">
      <c r="L971996" s="37"/>
      <c r="M971996" s="37"/>
    </row>
    <row r="972069" spans="12:13" x14ac:dyDescent="0.3">
      <c r="L972069" s="37"/>
      <c r="M972069" s="37"/>
    </row>
    <row r="972142" spans="12:13" x14ac:dyDescent="0.3">
      <c r="L972142" s="37"/>
      <c r="M972142" s="37"/>
    </row>
    <row r="972215" spans="12:13" x14ac:dyDescent="0.3">
      <c r="L972215" s="37"/>
      <c r="M972215" s="37"/>
    </row>
    <row r="972288" spans="12:13" x14ac:dyDescent="0.3">
      <c r="L972288" s="37"/>
      <c r="M972288" s="37"/>
    </row>
    <row r="972361" spans="12:13" x14ac:dyDescent="0.3">
      <c r="L972361" s="37"/>
      <c r="M972361" s="37"/>
    </row>
    <row r="972434" spans="12:13" x14ac:dyDescent="0.3">
      <c r="L972434" s="37"/>
      <c r="M972434" s="37"/>
    </row>
    <row r="972507" spans="12:13" x14ac:dyDescent="0.3">
      <c r="L972507" s="37"/>
      <c r="M972507" s="37"/>
    </row>
    <row r="972580" spans="12:13" x14ac:dyDescent="0.3">
      <c r="L972580" s="37"/>
      <c r="M972580" s="37"/>
    </row>
    <row r="972653" spans="12:13" x14ac:dyDescent="0.3">
      <c r="L972653" s="37"/>
      <c r="M972653" s="37"/>
    </row>
    <row r="972726" spans="12:13" x14ac:dyDescent="0.3">
      <c r="L972726" s="37"/>
      <c r="M972726" s="37"/>
    </row>
    <row r="972799" spans="12:13" x14ac:dyDescent="0.3">
      <c r="L972799" s="37"/>
      <c r="M972799" s="37"/>
    </row>
    <row r="972872" spans="12:13" x14ac:dyDescent="0.3">
      <c r="L972872" s="37"/>
      <c r="M972872" s="37"/>
    </row>
    <row r="972945" spans="12:13" x14ac:dyDescent="0.3">
      <c r="L972945" s="37"/>
      <c r="M972945" s="37"/>
    </row>
    <row r="973018" spans="12:13" x14ac:dyDescent="0.3">
      <c r="L973018" s="37"/>
      <c r="M973018" s="37"/>
    </row>
    <row r="973091" spans="12:13" x14ac:dyDescent="0.3">
      <c r="L973091" s="37"/>
      <c r="M973091" s="37"/>
    </row>
    <row r="973164" spans="12:13" x14ac:dyDescent="0.3">
      <c r="L973164" s="37"/>
      <c r="M973164" s="37"/>
    </row>
    <row r="973237" spans="12:13" x14ac:dyDescent="0.3">
      <c r="L973237" s="37"/>
      <c r="M973237" s="37"/>
    </row>
    <row r="973310" spans="12:13" x14ac:dyDescent="0.3">
      <c r="L973310" s="37"/>
      <c r="M973310" s="37"/>
    </row>
    <row r="973383" spans="12:13" x14ac:dyDescent="0.3">
      <c r="L973383" s="37"/>
      <c r="M973383" s="37"/>
    </row>
    <row r="973456" spans="12:13" x14ac:dyDescent="0.3">
      <c r="L973456" s="37"/>
      <c r="M973456" s="37"/>
    </row>
    <row r="973529" spans="12:13" x14ac:dyDescent="0.3">
      <c r="L973529" s="37"/>
      <c r="M973529" s="37"/>
    </row>
    <row r="973602" spans="12:13" x14ac:dyDescent="0.3">
      <c r="L973602" s="37"/>
      <c r="M973602" s="37"/>
    </row>
    <row r="973675" spans="12:13" x14ac:dyDescent="0.3">
      <c r="L973675" s="37"/>
      <c r="M973675" s="37"/>
    </row>
    <row r="973748" spans="12:13" x14ac:dyDescent="0.3">
      <c r="L973748" s="37"/>
      <c r="M973748" s="37"/>
    </row>
    <row r="973821" spans="12:13" x14ac:dyDescent="0.3">
      <c r="L973821" s="37"/>
      <c r="M973821" s="37"/>
    </row>
    <row r="973894" spans="12:13" x14ac:dyDescent="0.3">
      <c r="L973894" s="37"/>
      <c r="M973894" s="37"/>
    </row>
    <row r="973967" spans="12:13" x14ac:dyDescent="0.3">
      <c r="L973967" s="37"/>
      <c r="M973967" s="37"/>
    </row>
    <row r="974040" spans="12:13" x14ac:dyDescent="0.3">
      <c r="L974040" s="37"/>
      <c r="M974040" s="37"/>
    </row>
    <row r="974113" spans="12:13" x14ac:dyDescent="0.3">
      <c r="L974113" s="37"/>
      <c r="M974113" s="37"/>
    </row>
    <row r="974186" spans="12:13" x14ac:dyDescent="0.3">
      <c r="L974186" s="37"/>
      <c r="M974186" s="37"/>
    </row>
    <row r="974259" spans="12:13" x14ac:dyDescent="0.3">
      <c r="L974259" s="37"/>
      <c r="M974259" s="37"/>
    </row>
    <row r="974332" spans="12:13" x14ac:dyDescent="0.3">
      <c r="L974332" s="37"/>
      <c r="M974332" s="37"/>
    </row>
    <row r="974405" spans="12:13" x14ac:dyDescent="0.3">
      <c r="L974405" s="37"/>
      <c r="M974405" s="37"/>
    </row>
    <row r="974478" spans="12:13" x14ac:dyDescent="0.3">
      <c r="L974478" s="37"/>
      <c r="M974478" s="37"/>
    </row>
    <row r="974551" spans="12:13" x14ac:dyDescent="0.3">
      <c r="L974551" s="37"/>
      <c r="M974551" s="37"/>
    </row>
    <row r="974624" spans="12:13" x14ac:dyDescent="0.3">
      <c r="L974624" s="37"/>
      <c r="M974624" s="37"/>
    </row>
    <row r="974697" spans="12:13" x14ac:dyDescent="0.3">
      <c r="L974697" s="37"/>
      <c r="M974697" s="37"/>
    </row>
    <row r="974770" spans="12:13" x14ac:dyDescent="0.3">
      <c r="L974770" s="37"/>
      <c r="M974770" s="37"/>
    </row>
    <row r="974843" spans="12:13" x14ac:dyDescent="0.3">
      <c r="L974843" s="37"/>
      <c r="M974843" s="37"/>
    </row>
    <row r="974916" spans="12:13" x14ac:dyDescent="0.3">
      <c r="L974916" s="37"/>
      <c r="M974916" s="37"/>
    </row>
    <row r="974989" spans="12:13" x14ac:dyDescent="0.3">
      <c r="L974989" s="37"/>
      <c r="M974989" s="37"/>
    </row>
    <row r="975062" spans="12:13" x14ac:dyDescent="0.3">
      <c r="L975062" s="37"/>
      <c r="M975062" s="37"/>
    </row>
    <row r="975135" spans="12:13" x14ac:dyDescent="0.3">
      <c r="L975135" s="37"/>
      <c r="M975135" s="37"/>
    </row>
    <row r="975208" spans="12:13" x14ac:dyDescent="0.3">
      <c r="L975208" s="37"/>
      <c r="M975208" s="37"/>
    </row>
    <row r="975281" spans="12:13" x14ac:dyDescent="0.3">
      <c r="L975281" s="37"/>
      <c r="M975281" s="37"/>
    </row>
    <row r="975354" spans="12:13" x14ac:dyDescent="0.3">
      <c r="L975354" s="37"/>
      <c r="M975354" s="37"/>
    </row>
    <row r="975427" spans="12:13" x14ac:dyDescent="0.3">
      <c r="L975427" s="37"/>
      <c r="M975427" s="37"/>
    </row>
    <row r="975500" spans="12:13" x14ac:dyDescent="0.3">
      <c r="L975500" s="37"/>
      <c r="M975500" s="37"/>
    </row>
    <row r="975573" spans="12:13" x14ac:dyDescent="0.3">
      <c r="L975573" s="37"/>
      <c r="M975573" s="37"/>
    </row>
    <row r="975646" spans="12:13" x14ac:dyDescent="0.3">
      <c r="L975646" s="37"/>
      <c r="M975646" s="37"/>
    </row>
    <row r="975719" spans="12:13" x14ac:dyDescent="0.3">
      <c r="L975719" s="37"/>
      <c r="M975719" s="37"/>
    </row>
    <row r="975792" spans="12:13" x14ac:dyDescent="0.3">
      <c r="L975792" s="37"/>
      <c r="M975792" s="37"/>
    </row>
    <row r="975865" spans="12:13" x14ac:dyDescent="0.3">
      <c r="L975865" s="37"/>
      <c r="M975865" s="37"/>
    </row>
    <row r="975938" spans="12:13" x14ac:dyDescent="0.3">
      <c r="L975938" s="37"/>
      <c r="M975938" s="37"/>
    </row>
    <row r="976011" spans="12:13" x14ac:dyDescent="0.3">
      <c r="L976011" s="37"/>
      <c r="M976011" s="37"/>
    </row>
    <row r="976084" spans="12:13" x14ac:dyDescent="0.3">
      <c r="L976084" s="37"/>
      <c r="M976084" s="37"/>
    </row>
    <row r="976157" spans="12:13" x14ac:dyDescent="0.3">
      <c r="L976157" s="37"/>
      <c r="M976157" s="37"/>
    </row>
    <row r="976230" spans="12:13" x14ac:dyDescent="0.3">
      <c r="L976230" s="37"/>
      <c r="M976230" s="37"/>
    </row>
    <row r="976303" spans="12:13" x14ac:dyDescent="0.3">
      <c r="L976303" s="37"/>
      <c r="M976303" s="37"/>
    </row>
    <row r="976376" spans="12:13" x14ac:dyDescent="0.3">
      <c r="L976376" s="37"/>
      <c r="M976376" s="37"/>
    </row>
    <row r="976449" spans="12:13" x14ac:dyDescent="0.3">
      <c r="L976449" s="37"/>
      <c r="M976449" s="37"/>
    </row>
    <row r="976522" spans="12:13" x14ac:dyDescent="0.3">
      <c r="L976522" s="37"/>
      <c r="M976522" s="37"/>
    </row>
    <row r="976595" spans="12:13" x14ac:dyDescent="0.3">
      <c r="L976595" s="37"/>
      <c r="M976595" s="37"/>
    </row>
    <row r="976668" spans="12:13" x14ac:dyDescent="0.3">
      <c r="L976668" s="37"/>
      <c r="M976668" s="37"/>
    </row>
    <row r="976741" spans="12:13" x14ac:dyDescent="0.3">
      <c r="L976741" s="37"/>
      <c r="M976741" s="37"/>
    </row>
    <row r="976814" spans="12:13" x14ac:dyDescent="0.3">
      <c r="L976814" s="37"/>
      <c r="M976814" s="37"/>
    </row>
    <row r="976887" spans="12:13" x14ac:dyDescent="0.3">
      <c r="L976887" s="37"/>
      <c r="M976887" s="37"/>
    </row>
    <row r="976960" spans="12:13" x14ac:dyDescent="0.3">
      <c r="L976960" s="37"/>
      <c r="M976960" s="37"/>
    </row>
    <row r="977033" spans="12:13" x14ac:dyDescent="0.3">
      <c r="L977033" s="37"/>
      <c r="M977033" s="37"/>
    </row>
    <row r="977106" spans="12:13" x14ac:dyDescent="0.3">
      <c r="L977106" s="37"/>
      <c r="M977106" s="37"/>
    </row>
    <row r="977179" spans="12:13" x14ac:dyDescent="0.3">
      <c r="L977179" s="37"/>
      <c r="M977179" s="37"/>
    </row>
    <row r="977252" spans="12:13" x14ac:dyDescent="0.3">
      <c r="L977252" s="37"/>
      <c r="M977252" s="37"/>
    </row>
    <row r="977325" spans="12:13" x14ac:dyDescent="0.3">
      <c r="L977325" s="37"/>
      <c r="M977325" s="37"/>
    </row>
    <row r="977398" spans="12:13" x14ac:dyDescent="0.3">
      <c r="L977398" s="37"/>
      <c r="M977398" s="37"/>
    </row>
    <row r="977471" spans="12:13" x14ac:dyDescent="0.3">
      <c r="L977471" s="37"/>
      <c r="M977471" s="37"/>
    </row>
    <row r="977544" spans="12:13" x14ac:dyDescent="0.3">
      <c r="L977544" s="37"/>
      <c r="M977544" s="37"/>
    </row>
    <row r="977617" spans="12:13" x14ac:dyDescent="0.3">
      <c r="L977617" s="37"/>
      <c r="M977617" s="37"/>
    </row>
    <row r="977690" spans="12:13" x14ac:dyDescent="0.3">
      <c r="L977690" s="37"/>
      <c r="M977690" s="37"/>
    </row>
    <row r="977763" spans="12:13" x14ac:dyDescent="0.3">
      <c r="L977763" s="37"/>
      <c r="M977763" s="37"/>
    </row>
    <row r="977836" spans="12:13" x14ac:dyDescent="0.3">
      <c r="L977836" s="37"/>
      <c r="M977836" s="37"/>
    </row>
    <row r="977909" spans="12:13" x14ac:dyDescent="0.3">
      <c r="L977909" s="37"/>
      <c r="M977909" s="37"/>
    </row>
    <row r="977982" spans="12:13" x14ac:dyDescent="0.3">
      <c r="L977982" s="37"/>
      <c r="M977982" s="37"/>
    </row>
    <row r="978055" spans="12:13" x14ac:dyDescent="0.3">
      <c r="L978055" s="37"/>
      <c r="M978055" s="37"/>
    </row>
    <row r="978128" spans="12:13" x14ac:dyDescent="0.3">
      <c r="L978128" s="37"/>
      <c r="M978128" s="37"/>
    </row>
    <row r="978201" spans="12:13" x14ac:dyDescent="0.3">
      <c r="L978201" s="37"/>
      <c r="M978201" s="37"/>
    </row>
    <row r="978274" spans="12:13" x14ac:dyDescent="0.3">
      <c r="L978274" s="37"/>
      <c r="M978274" s="37"/>
    </row>
    <row r="978347" spans="12:13" x14ac:dyDescent="0.3">
      <c r="L978347" s="37"/>
      <c r="M978347" s="37"/>
    </row>
    <row r="978420" spans="12:13" x14ac:dyDescent="0.3">
      <c r="L978420" s="37"/>
      <c r="M978420" s="37"/>
    </row>
    <row r="978493" spans="12:13" x14ac:dyDescent="0.3">
      <c r="L978493" s="37"/>
      <c r="M978493" s="37"/>
    </row>
    <row r="978566" spans="12:13" x14ac:dyDescent="0.3">
      <c r="L978566" s="37"/>
      <c r="M978566" s="37"/>
    </row>
    <row r="978639" spans="12:13" x14ac:dyDescent="0.3">
      <c r="L978639" s="37"/>
      <c r="M978639" s="37"/>
    </row>
    <row r="978712" spans="12:13" x14ac:dyDescent="0.3">
      <c r="L978712" s="37"/>
      <c r="M978712" s="37"/>
    </row>
    <row r="978785" spans="12:13" x14ac:dyDescent="0.3">
      <c r="L978785" s="37"/>
      <c r="M978785" s="37"/>
    </row>
    <row r="978858" spans="12:13" x14ac:dyDescent="0.3">
      <c r="L978858" s="37"/>
      <c r="M978858" s="37"/>
    </row>
    <row r="978931" spans="12:13" x14ac:dyDescent="0.3">
      <c r="L978931" s="37"/>
      <c r="M978931" s="37"/>
    </row>
    <row r="979004" spans="12:13" x14ac:dyDescent="0.3">
      <c r="L979004" s="37"/>
      <c r="M979004" s="37"/>
    </row>
    <row r="979077" spans="12:13" x14ac:dyDescent="0.3">
      <c r="L979077" s="37"/>
      <c r="M979077" s="37"/>
    </row>
    <row r="979150" spans="12:13" x14ac:dyDescent="0.3">
      <c r="L979150" s="37"/>
      <c r="M979150" s="37"/>
    </row>
    <row r="979223" spans="12:13" x14ac:dyDescent="0.3">
      <c r="L979223" s="37"/>
      <c r="M979223" s="37"/>
    </row>
    <row r="979296" spans="12:13" x14ac:dyDescent="0.3">
      <c r="L979296" s="37"/>
      <c r="M979296" s="37"/>
    </row>
    <row r="979369" spans="12:13" x14ac:dyDescent="0.3">
      <c r="L979369" s="37"/>
      <c r="M979369" s="37"/>
    </row>
    <row r="979442" spans="12:13" x14ac:dyDescent="0.3">
      <c r="L979442" s="37"/>
      <c r="M979442" s="37"/>
    </row>
    <row r="979515" spans="12:13" x14ac:dyDescent="0.3">
      <c r="L979515" s="37"/>
      <c r="M979515" s="37"/>
    </row>
    <row r="979588" spans="12:13" x14ac:dyDescent="0.3">
      <c r="L979588" s="37"/>
      <c r="M979588" s="37"/>
    </row>
    <row r="979661" spans="12:13" x14ac:dyDescent="0.3">
      <c r="L979661" s="37"/>
      <c r="M979661" s="37"/>
    </row>
    <row r="979734" spans="12:13" x14ac:dyDescent="0.3">
      <c r="L979734" s="37"/>
      <c r="M979734" s="37"/>
    </row>
    <row r="979807" spans="12:13" x14ac:dyDescent="0.3">
      <c r="L979807" s="37"/>
      <c r="M979807" s="37"/>
    </row>
    <row r="979880" spans="12:13" x14ac:dyDescent="0.3">
      <c r="L979880" s="37"/>
      <c r="M979880" s="37"/>
    </row>
    <row r="979953" spans="12:13" x14ac:dyDescent="0.3">
      <c r="L979953" s="37"/>
      <c r="M979953" s="37"/>
    </row>
    <row r="980026" spans="12:13" x14ac:dyDescent="0.3">
      <c r="L980026" s="37"/>
      <c r="M980026" s="37"/>
    </row>
    <row r="980099" spans="12:13" x14ac:dyDescent="0.3">
      <c r="L980099" s="37"/>
      <c r="M980099" s="37"/>
    </row>
    <row r="980172" spans="12:13" x14ac:dyDescent="0.3">
      <c r="L980172" s="37"/>
      <c r="M980172" s="37"/>
    </row>
    <row r="980245" spans="12:13" x14ac:dyDescent="0.3">
      <c r="L980245" s="37"/>
      <c r="M980245" s="37"/>
    </row>
    <row r="980318" spans="12:13" x14ac:dyDescent="0.3">
      <c r="L980318" s="37"/>
      <c r="M980318" s="37"/>
    </row>
    <row r="980391" spans="12:13" x14ac:dyDescent="0.3">
      <c r="L980391" s="37"/>
      <c r="M980391" s="37"/>
    </row>
    <row r="980464" spans="12:13" x14ac:dyDescent="0.3">
      <c r="L980464" s="37"/>
      <c r="M980464" s="37"/>
    </row>
    <row r="980537" spans="12:13" x14ac:dyDescent="0.3">
      <c r="L980537" s="37"/>
      <c r="M980537" s="37"/>
    </row>
    <row r="980610" spans="12:13" x14ac:dyDescent="0.3">
      <c r="L980610" s="37"/>
      <c r="M980610" s="37"/>
    </row>
    <row r="980683" spans="12:13" x14ac:dyDescent="0.3">
      <c r="L980683" s="37"/>
      <c r="M980683" s="37"/>
    </row>
    <row r="980756" spans="12:13" x14ac:dyDescent="0.3">
      <c r="L980756" s="37"/>
      <c r="M980756" s="37"/>
    </row>
    <row r="980829" spans="12:13" x14ac:dyDescent="0.3">
      <c r="L980829" s="37"/>
      <c r="M980829" s="37"/>
    </row>
    <row r="980902" spans="12:13" x14ac:dyDescent="0.3">
      <c r="L980902" s="37"/>
      <c r="M980902" s="37"/>
    </row>
    <row r="980975" spans="12:13" x14ac:dyDescent="0.3">
      <c r="L980975" s="37"/>
      <c r="M980975" s="37"/>
    </row>
    <row r="981048" spans="12:13" x14ac:dyDescent="0.3">
      <c r="L981048" s="37"/>
      <c r="M981048" s="37"/>
    </row>
    <row r="981121" spans="12:13" x14ac:dyDescent="0.3">
      <c r="L981121" s="37"/>
      <c r="M981121" s="37"/>
    </row>
    <row r="981194" spans="12:13" x14ac:dyDescent="0.3">
      <c r="L981194" s="37"/>
      <c r="M981194" s="37"/>
    </row>
    <row r="981267" spans="12:13" x14ac:dyDescent="0.3">
      <c r="L981267" s="37"/>
      <c r="M981267" s="37"/>
    </row>
    <row r="981340" spans="12:13" x14ac:dyDescent="0.3">
      <c r="L981340" s="37"/>
      <c r="M981340" s="37"/>
    </row>
    <row r="981413" spans="12:13" x14ac:dyDescent="0.3">
      <c r="L981413" s="37"/>
      <c r="M981413" s="37"/>
    </row>
    <row r="981486" spans="12:13" x14ac:dyDescent="0.3">
      <c r="L981486" s="37"/>
      <c r="M981486" s="37"/>
    </row>
    <row r="981559" spans="12:13" x14ac:dyDescent="0.3">
      <c r="L981559" s="37"/>
      <c r="M981559" s="37"/>
    </row>
    <row r="981632" spans="12:13" x14ac:dyDescent="0.3">
      <c r="L981632" s="37"/>
      <c r="M981632" s="37"/>
    </row>
    <row r="981705" spans="12:13" x14ac:dyDescent="0.3">
      <c r="L981705" s="37"/>
      <c r="M981705" s="37"/>
    </row>
    <row r="981778" spans="12:13" x14ac:dyDescent="0.3">
      <c r="L981778" s="37"/>
      <c r="M981778" s="37"/>
    </row>
    <row r="981851" spans="12:13" x14ac:dyDescent="0.3">
      <c r="L981851" s="37"/>
      <c r="M981851" s="37"/>
    </row>
    <row r="981924" spans="12:13" x14ac:dyDescent="0.3">
      <c r="L981924" s="37"/>
      <c r="M981924" s="37"/>
    </row>
    <row r="981997" spans="12:13" x14ac:dyDescent="0.3">
      <c r="L981997" s="37"/>
      <c r="M981997" s="37"/>
    </row>
    <row r="982070" spans="12:13" x14ac:dyDescent="0.3">
      <c r="L982070" s="37"/>
      <c r="M982070" s="37"/>
    </row>
    <row r="982143" spans="12:13" x14ac:dyDescent="0.3">
      <c r="L982143" s="37"/>
      <c r="M982143" s="37"/>
    </row>
    <row r="982216" spans="12:13" x14ac:dyDescent="0.3">
      <c r="L982216" s="37"/>
      <c r="M982216" s="37"/>
    </row>
    <row r="982289" spans="12:13" x14ac:dyDescent="0.3">
      <c r="L982289" s="37"/>
      <c r="M982289" s="37"/>
    </row>
    <row r="982362" spans="12:13" x14ac:dyDescent="0.3">
      <c r="L982362" s="37"/>
      <c r="M982362" s="37"/>
    </row>
    <row r="982435" spans="12:13" x14ac:dyDescent="0.3">
      <c r="L982435" s="37"/>
      <c r="M982435" s="37"/>
    </row>
    <row r="982508" spans="12:13" x14ac:dyDescent="0.3">
      <c r="L982508" s="37"/>
      <c r="M982508" s="37"/>
    </row>
    <row r="982581" spans="12:13" x14ac:dyDescent="0.3">
      <c r="L982581" s="37"/>
      <c r="M982581" s="37"/>
    </row>
    <row r="982654" spans="12:13" x14ac:dyDescent="0.3">
      <c r="L982654" s="37"/>
      <c r="M982654" s="37"/>
    </row>
    <row r="982727" spans="12:13" x14ac:dyDescent="0.3">
      <c r="L982727" s="37"/>
      <c r="M982727" s="37"/>
    </row>
    <row r="982800" spans="12:13" x14ac:dyDescent="0.3">
      <c r="L982800" s="37"/>
      <c r="M982800" s="37"/>
    </row>
    <row r="982873" spans="12:13" x14ac:dyDescent="0.3">
      <c r="L982873" s="37"/>
      <c r="M982873" s="37"/>
    </row>
    <row r="982946" spans="12:13" x14ac:dyDescent="0.3">
      <c r="L982946" s="37"/>
      <c r="M982946" s="37"/>
    </row>
    <row r="983019" spans="12:13" x14ac:dyDescent="0.3">
      <c r="L983019" s="37"/>
      <c r="M983019" s="37"/>
    </row>
    <row r="983092" spans="12:13" x14ac:dyDescent="0.3">
      <c r="L983092" s="37"/>
      <c r="M983092" s="37"/>
    </row>
    <row r="983165" spans="12:13" x14ac:dyDescent="0.3">
      <c r="L983165" s="37"/>
      <c r="M983165" s="37"/>
    </row>
    <row r="983238" spans="12:13" x14ac:dyDescent="0.3">
      <c r="L983238" s="37"/>
      <c r="M983238" s="37"/>
    </row>
    <row r="983311" spans="12:13" x14ac:dyDescent="0.3">
      <c r="L983311" s="37"/>
      <c r="M983311" s="37"/>
    </row>
    <row r="983384" spans="12:13" x14ac:dyDescent="0.3">
      <c r="L983384" s="37"/>
      <c r="M983384" s="37"/>
    </row>
    <row r="983457" spans="12:13" x14ac:dyDescent="0.3">
      <c r="L983457" s="37"/>
      <c r="M983457" s="37"/>
    </row>
    <row r="983530" spans="12:13" x14ac:dyDescent="0.3">
      <c r="L983530" s="37"/>
      <c r="M983530" s="37"/>
    </row>
    <row r="983603" spans="12:13" x14ac:dyDescent="0.3">
      <c r="L983603" s="37"/>
      <c r="M983603" s="37"/>
    </row>
    <row r="983676" spans="12:13" x14ac:dyDescent="0.3">
      <c r="L983676" s="37"/>
      <c r="M983676" s="37"/>
    </row>
    <row r="983749" spans="12:13" x14ac:dyDescent="0.3">
      <c r="L983749" s="37"/>
      <c r="M983749" s="37"/>
    </row>
    <row r="983822" spans="12:13" x14ac:dyDescent="0.3">
      <c r="L983822" s="37"/>
      <c r="M983822" s="37"/>
    </row>
    <row r="983895" spans="12:13" x14ac:dyDescent="0.3">
      <c r="L983895" s="37"/>
      <c r="M983895" s="37"/>
    </row>
    <row r="983968" spans="12:13" x14ac:dyDescent="0.3">
      <c r="L983968" s="37"/>
      <c r="M983968" s="37"/>
    </row>
    <row r="984041" spans="12:13" x14ac:dyDescent="0.3">
      <c r="L984041" s="37"/>
      <c r="M984041" s="37"/>
    </row>
    <row r="984114" spans="12:13" x14ac:dyDescent="0.3">
      <c r="L984114" s="37"/>
      <c r="M984114" s="37"/>
    </row>
    <row r="984187" spans="12:13" x14ac:dyDescent="0.3">
      <c r="L984187" s="37"/>
      <c r="M984187" s="37"/>
    </row>
    <row r="984260" spans="12:13" x14ac:dyDescent="0.3">
      <c r="L984260" s="37"/>
      <c r="M984260" s="37"/>
    </row>
    <row r="984333" spans="12:13" x14ac:dyDescent="0.3">
      <c r="L984333" s="37"/>
      <c r="M984333" s="37"/>
    </row>
    <row r="984406" spans="12:13" x14ac:dyDescent="0.3">
      <c r="L984406" s="37"/>
      <c r="M984406" s="37"/>
    </row>
    <row r="984479" spans="12:13" x14ac:dyDescent="0.3">
      <c r="L984479" s="37"/>
      <c r="M984479" s="37"/>
    </row>
    <row r="984552" spans="12:13" x14ac:dyDescent="0.3">
      <c r="L984552" s="37"/>
      <c r="M984552" s="37"/>
    </row>
    <row r="984625" spans="12:13" x14ac:dyDescent="0.3">
      <c r="L984625" s="37"/>
      <c r="M984625" s="37"/>
    </row>
    <row r="984698" spans="12:13" x14ac:dyDescent="0.3">
      <c r="L984698" s="37"/>
      <c r="M984698" s="37"/>
    </row>
    <row r="984771" spans="12:13" x14ac:dyDescent="0.3">
      <c r="L984771" s="37"/>
      <c r="M984771" s="37"/>
    </row>
    <row r="984844" spans="12:13" x14ac:dyDescent="0.3">
      <c r="L984844" s="37"/>
      <c r="M984844" s="37"/>
    </row>
    <row r="984917" spans="12:13" x14ac:dyDescent="0.3">
      <c r="L984917" s="37"/>
      <c r="M984917" s="37"/>
    </row>
    <row r="984990" spans="12:13" x14ac:dyDescent="0.3">
      <c r="L984990" s="37"/>
      <c r="M984990" s="37"/>
    </row>
    <row r="985063" spans="12:13" x14ac:dyDescent="0.3">
      <c r="L985063" s="37"/>
      <c r="M985063" s="37"/>
    </row>
    <row r="985136" spans="12:13" x14ac:dyDescent="0.3">
      <c r="L985136" s="37"/>
      <c r="M985136" s="37"/>
    </row>
    <row r="985209" spans="12:13" x14ac:dyDescent="0.3">
      <c r="L985209" s="37"/>
      <c r="M985209" s="37"/>
    </row>
    <row r="985282" spans="12:13" x14ac:dyDescent="0.3">
      <c r="L985282" s="37"/>
      <c r="M985282" s="37"/>
    </row>
    <row r="985355" spans="12:13" x14ac:dyDescent="0.3">
      <c r="L985355" s="37"/>
      <c r="M985355" s="37"/>
    </row>
    <row r="985428" spans="12:13" x14ac:dyDescent="0.3">
      <c r="L985428" s="37"/>
      <c r="M985428" s="37"/>
    </row>
    <row r="985501" spans="12:13" x14ac:dyDescent="0.3">
      <c r="L985501" s="37"/>
      <c r="M985501" s="37"/>
    </row>
    <row r="985574" spans="12:13" x14ac:dyDescent="0.3">
      <c r="L985574" s="37"/>
      <c r="M985574" s="37"/>
    </row>
    <row r="985647" spans="12:13" x14ac:dyDescent="0.3">
      <c r="L985647" s="37"/>
      <c r="M985647" s="37"/>
    </row>
    <row r="985720" spans="12:13" x14ac:dyDescent="0.3">
      <c r="L985720" s="37"/>
      <c r="M985720" s="37"/>
    </row>
    <row r="985793" spans="12:13" x14ac:dyDescent="0.3">
      <c r="L985793" s="37"/>
      <c r="M985793" s="37"/>
    </row>
    <row r="985866" spans="12:13" x14ac:dyDescent="0.3">
      <c r="L985866" s="37"/>
      <c r="M985866" s="37"/>
    </row>
    <row r="985939" spans="12:13" x14ac:dyDescent="0.3">
      <c r="L985939" s="37"/>
      <c r="M985939" s="37"/>
    </row>
    <row r="986012" spans="12:13" x14ac:dyDescent="0.3">
      <c r="L986012" s="37"/>
      <c r="M986012" s="37"/>
    </row>
    <row r="986085" spans="12:13" x14ac:dyDescent="0.3">
      <c r="L986085" s="37"/>
      <c r="M986085" s="37"/>
    </row>
    <row r="986158" spans="12:13" x14ac:dyDescent="0.3">
      <c r="L986158" s="37"/>
      <c r="M986158" s="37"/>
    </row>
    <row r="986231" spans="12:13" x14ac:dyDescent="0.3">
      <c r="L986231" s="37"/>
      <c r="M986231" s="37"/>
    </row>
    <row r="986304" spans="12:13" x14ac:dyDescent="0.3">
      <c r="L986304" s="37"/>
      <c r="M986304" s="37"/>
    </row>
    <row r="986377" spans="12:13" x14ac:dyDescent="0.3">
      <c r="L986377" s="37"/>
      <c r="M986377" s="37"/>
    </row>
    <row r="986450" spans="12:13" x14ac:dyDescent="0.3">
      <c r="L986450" s="37"/>
      <c r="M986450" s="37"/>
    </row>
    <row r="986523" spans="12:13" x14ac:dyDescent="0.3">
      <c r="L986523" s="37"/>
      <c r="M986523" s="37"/>
    </row>
    <row r="986596" spans="12:13" x14ac:dyDescent="0.3">
      <c r="L986596" s="37"/>
      <c r="M986596" s="37"/>
    </row>
    <row r="986669" spans="12:13" x14ac:dyDescent="0.3">
      <c r="L986669" s="37"/>
      <c r="M986669" s="37"/>
    </row>
    <row r="986742" spans="12:13" x14ac:dyDescent="0.3">
      <c r="L986742" s="37"/>
      <c r="M986742" s="37"/>
    </row>
    <row r="986815" spans="12:13" x14ac:dyDescent="0.3">
      <c r="L986815" s="37"/>
      <c r="M986815" s="37"/>
    </row>
    <row r="986888" spans="12:13" x14ac:dyDescent="0.3">
      <c r="L986888" s="37"/>
      <c r="M986888" s="37"/>
    </row>
    <row r="986961" spans="12:13" x14ac:dyDescent="0.3">
      <c r="L986961" s="37"/>
      <c r="M986961" s="37"/>
    </row>
    <row r="987034" spans="12:13" x14ac:dyDescent="0.3">
      <c r="L987034" s="37"/>
      <c r="M987034" s="37"/>
    </row>
    <row r="987107" spans="12:13" x14ac:dyDescent="0.3">
      <c r="L987107" s="37"/>
      <c r="M987107" s="37"/>
    </row>
    <row r="987180" spans="12:13" x14ac:dyDescent="0.3">
      <c r="L987180" s="37"/>
      <c r="M987180" s="37"/>
    </row>
    <row r="987253" spans="12:13" x14ac:dyDescent="0.3">
      <c r="L987253" s="37"/>
      <c r="M987253" s="37"/>
    </row>
    <row r="987326" spans="12:13" x14ac:dyDescent="0.3">
      <c r="L987326" s="37"/>
      <c r="M987326" s="37"/>
    </row>
    <row r="987399" spans="12:13" x14ac:dyDescent="0.3">
      <c r="L987399" s="37"/>
      <c r="M987399" s="37"/>
    </row>
    <row r="987472" spans="12:13" x14ac:dyDescent="0.3">
      <c r="L987472" s="37"/>
      <c r="M987472" s="37"/>
    </row>
    <row r="987545" spans="12:13" x14ac:dyDescent="0.3">
      <c r="L987545" s="37"/>
      <c r="M987545" s="37"/>
    </row>
    <row r="987618" spans="12:13" x14ac:dyDescent="0.3">
      <c r="L987618" s="37"/>
      <c r="M987618" s="37"/>
    </row>
    <row r="987691" spans="12:13" x14ac:dyDescent="0.3">
      <c r="L987691" s="37"/>
      <c r="M987691" s="37"/>
    </row>
    <row r="987764" spans="12:13" x14ac:dyDescent="0.3">
      <c r="L987764" s="37"/>
      <c r="M987764" s="37"/>
    </row>
    <row r="987837" spans="12:13" x14ac:dyDescent="0.3">
      <c r="L987837" s="37"/>
      <c r="M987837" s="37"/>
    </row>
    <row r="987910" spans="12:13" x14ac:dyDescent="0.3">
      <c r="L987910" s="37"/>
      <c r="M987910" s="37"/>
    </row>
    <row r="987983" spans="12:13" x14ac:dyDescent="0.3">
      <c r="L987983" s="37"/>
      <c r="M987983" s="37"/>
    </row>
    <row r="988056" spans="12:13" x14ac:dyDescent="0.3">
      <c r="L988056" s="37"/>
      <c r="M988056" s="37"/>
    </row>
    <row r="988129" spans="12:13" x14ac:dyDescent="0.3">
      <c r="L988129" s="37"/>
      <c r="M988129" s="37"/>
    </row>
    <row r="988202" spans="12:13" x14ac:dyDescent="0.3">
      <c r="L988202" s="37"/>
      <c r="M988202" s="37"/>
    </row>
    <row r="988275" spans="12:13" x14ac:dyDescent="0.3">
      <c r="L988275" s="37"/>
      <c r="M988275" s="37"/>
    </row>
    <row r="988348" spans="12:13" x14ac:dyDescent="0.3">
      <c r="L988348" s="37"/>
      <c r="M988348" s="37"/>
    </row>
    <row r="988421" spans="12:13" x14ac:dyDescent="0.3">
      <c r="L988421" s="37"/>
      <c r="M988421" s="37"/>
    </row>
    <row r="988494" spans="12:13" x14ac:dyDescent="0.3">
      <c r="L988494" s="37"/>
      <c r="M988494" s="37"/>
    </row>
    <row r="988567" spans="12:13" x14ac:dyDescent="0.3">
      <c r="L988567" s="37"/>
      <c r="M988567" s="37"/>
    </row>
    <row r="988640" spans="12:13" x14ac:dyDescent="0.3">
      <c r="L988640" s="37"/>
      <c r="M988640" s="37"/>
    </row>
    <row r="988713" spans="12:13" x14ac:dyDescent="0.3">
      <c r="L988713" s="37"/>
      <c r="M988713" s="37"/>
    </row>
    <row r="988786" spans="12:13" x14ac:dyDescent="0.3">
      <c r="L988786" s="37"/>
      <c r="M988786" s="37"/>
    </row>
    <row r="988859" spans="12:13" x14ac:dyDescent="0.3">
      <c r="L988859" s="37"/>
      <c r="M988859" s="37"/>
    </row>
    <row r="988932" spans="12:13" x14ac:dyDescent="0.3">
      <c r="L988932" s="37"/>
      <c r="M988932" s="37"/>
    </row>
    <row r="989005" spans="12:13" x14ac:dyDescent="0.3">
      <c r="L989005" s="37"/>
      <c r="M989005" s="37"/>
    </row>
    <row r="989078" spans="12:13" x14ac:dyDescent="0.3">
      <c r="L989078" s="37"/>
      <c r="M989078" s="37"/>
    </row>
    <row r="989151" spans="12:13" x14ac:dyDescent="0.3">
      <c r="L989151" s="37"/>
      <c r="M989151" s="37"/>
    </row>
    <row r="989224" spans="12:13" x14ac:dyDescent="0.3">
      <c r="L989224" s="37"/>
      <c r="M989224" s="37"/>
    </row>
    <row r="989297" spans="12:13" x14ac:dyDescent="0.3">
      <c r="L989297" s="37"/>
      <c r="M989297" s="37"/>
    </row>
    <row r="989370" spans="12:13" x14ac:dyDescent="0.3">
      <c r="L989370" s="37"/>
      <c r="M989370" s="37"/>
    </row>
    <row r="989443" spans="12:13" x14ac:dyDescent="0.3">
      <c r="L989443" s="37"/>
      <c r="M989443" s="37"/>
    </row>
    <row r="989516" spans="12:13" x14ac:dyDescent="0.3">
      <c r="L989516" s="37"/>
      <c r="M989516" s="37"/>
    </row>
    <row r="989589" spans="12:13" x14ac:dyDescent="0.3">
      <c r="L989589" s="37"/>
      <c r="M989589" s="37"/>
    </row>
    <row r="989662" spans="12:13" x14ac:dyDescent="0.3">
      <c r="L989662" s="37"/>
      <c r="M989662" s="37"/>
    </row>
    <row r="989735" spans="12:13" x14ac:dyDescent="0.3">
      <c r="L989735" s="37"/>
      <c r="M989735" s="37"/>
    </row>
    <row r="989808" spans="12:13" x14ac:dyDescent="0.3">
      <c r="L989808" s="37"/>
      <c r="M989808" s="37"/>
    </row>
    <row r="989881" spans="12:13" x14ac:dyDescent="0.3">
      <c r="L989881" s="37"/>
      <c r="M989881" s="37"/>
    </row>
    <row r="989954" spans="12:13" x14ac:dyDescent="0.3">
      <c r="L989954" s="37"/>
      <c r="M989954" s="37"/>
    </row>
    <row r="990027" spans="12:13" x14ac:dyDescent="0.3">
      <c r="L990027" s="37"/>
      <c r="M990027" s="37"/>
    </row>
    <row r="990100" spans="12:13" x14ac:dyDescent="0.3">
      <c r="L990100" s="37"/>
      <c r="M990100" s="37"/>
    </row>
    <row r="990173" spans="12:13" x14ac:dyDescent="0.3">
      <c r="L990173" s="37"/>
      <c r="M990173" s="37"/>
    </row>
    <row r="990246" spans="12:13" x14ac:dyDescent="0.3">
      <c r="L990246" s="37"/>
      <c r="M990246" s="37"/>
    </row>
    <row r="990319" spans="12:13" x14ac:dyDescent="0.3">
      <c r="L990319" s="37"/>
      <c r="M990319" s="37"/>
    </row>
    <row r="990392" spans="12:13" x14ac:dyDescent="0.3">
      <c r="L990392" s="37"/>
      <c r="M990392" s="37"/>
    </row>
    <row r="990465" spans="12:13" x14ac:dyDescent="0.3">
      <c r="L990465" s="37"/>
      <c r="M990465" s="37"/>
    </row>
    <row r="990538" spans="12:13" x14ac:dyDescent="0.3">
      <c r="L990538" s="37"/>
      <c r="M990538" s="37"/>
    </row>
    <row r="990611" spans="12:13" x14ac:dyDescent="0.3">
      <c r="L990611" s="37"/>
      <c r="M990611" s="37"/>
    </row>
    <row r="990684" spans="12:13" x14ac:dyDescent="0.3">
      <c r="L990684" s="37"/>
      <c r="M990684" s="37"/>
    </row>
    <row r="990757" spans="12:13" x14ac:dyDescent="0.3">
      <c r="L990757" s="37"/>
      <c r="M990757" s="37"/>
    </row>
    <row r="990830" spans="12:13" x14ac:dyDescent="0.3">
      <c r="L990830" s="37"/>
      <c r="M990830" s="37"/>
    </row>
    <row r="990903" spans="12:13" x14ac:dyDescent="0.3">
      <c r="L990903" s="37"/>
      <c r="M990903" s="37"/>
    </row>
    <row r="990976" spans="12:13" x14ac:dyDescent="0.3">
      <c r="L990976" s="37"/>
      <c r="M990976" s="37"/>
    </row>
    <row r="991049" spans="12:13" x14ac:dyDescent="0.3">
      <c r="L991049" s="37"/>
      <c r="M991049" s="37"/>
    </row>
    <row r="991122" spans="12:13" x14ac:dyDescent="0.3">
      <c r="L991122" s="37"/>
      <c r="M991122" s="37"/>
    </row>
    <row r="991195" spans="12:13" x14ac:dyDescent="0.3">
      <c r="L991195" s="37"/>
      <c r="M991195" s="37"/>
    </row>
    <row r="991268" spans="12:13" x14ac:dyDescent="0.3">
      <c r="L991268" s="37"/>
      <c r="M991268" s="37"/>
    </row>
    <row r="991341" spans="12:13" x14ac:dyDescent="0.3">
      <c r="L991341" s="37"/>
      <c r="M991341" s="37"/>
    </row>
    <row r="991414" spans="12:13" x14ac:dyDescent="0.3">
      <c r="L991414" s="37"/>
      <c r="M991414" s="37"/>
    </row>
    <row r="991487" spans="12:13" x14ac:dyDescent="0.3">
      <c r="L991487" s="37"/>
      <c r="M991487" s="37"/>
    </row>
    <row r="991560" spans="12:13" x14ac:dyDescent="0.3">
      <c r="L991560" s="37"/>
      <c r="M991560" s="37"/>
    </row>
    <row r="991633" spans="12:13" x14ac:dyDescent="0.3">
      <c r="L991633" s="37"/>
      <c r="M991633" s="37"/>
    </row>
    <row r="991706" spans="12:13" x14ac:dyDescent="0.3">
      <c r="L991706" s="37"/>
      <c r="M991706" s="37"/>
    </row>
    <row r="991779" spans="12:13" x14ac:dyDescent="0.3">
      <c r="L991779" s="37"/>
      <c r="M991779" s="37"/>
    </row>
    <row r="991852" spans="12:13" x14ac:dyDescent="0.3">
      <c r="L991852" s="37"/>
      <c r="M991852" s="37"/>
    </row>
    <row r="991925" spans="12:13" x14ac:dyDescent="0.3">
      <c r="L991925" s="37"/>
      <c r="M991925" s="37"/>
    </row>
    <row r="991998" spans="12:13" x14ac:dyDescent="0.3">
      <c r="L991998" s="37"/>
      <c r="M991998" s="37"/>
    </row>
    <row r="992071" spans="12:13" x14ac:dyDescent="0.3">
      <c r="L992071" s="37"/>
      <c r="M992071" s="37"/>
    </row>
    <row r="992144" spans="12:13" x14ac:dyDescent="0.3">
      <c r="L992144" s="37"/>
      <c r="M992144" s="37"/>
    </row>
    <row r="992217" spans="12:13" x14ac:dyDescent="0.3">
      <c r="L992217" s="37"/>
      <c r="M992217" s="37"/>
    </row>
    <row r="992290" spans="12:13" x14ac:dyDescent="0.3">
      <c r="L992290" s="37"/>
      <c r="M992290" s="37"/>
    </row>
    <row r="992363" spans="12:13" x14ac:dyDescent="0.3">
      <c r="L992363" s="37"/>
      <c r="M992363" s="37"/>
    </row>
    <row r="992436" spans="12:13" x14ac:dyDescent="0.3">
      <c r="L992436" s="37"/>
      <c r="M992436" s="37"/>
    </row>
    <row r="992509" spans="12:13" x14ac:dyDescent="0.3">
      <c r="L992509" s="37"/>
      <c r="M992509" s="37"/>
    </row>
    <row r="992582" spans="12:13" x14ac:dyDescent="0.3">
      <c r="L992582" s="37"/>
      <c r="M992582" s="37"/>
    </row>
    <row r="992655" spans="12:13" x14ac:dyDescent="0.3">
      <c r="L992655" s="37"/>
      <c r="M992655" s="37"/>
    </row>
    <row r="992728" spans="12:13" x14ac:dyDescent="0.3">
      <c r="L992728" s="37"/>
      <c r="M992728" s="37"/>
    </row>
    <row r="992801" spans="12:13" x14ac:dyDescent="0.3">
      <c r="L992801" s="37"/>
      <c r="M992801" s="37"/>
    </row>
    <row r="992874" spans="12:13" x14ac:dyDescent="0.3">
      <c r="L992874" s="37"/>
      <c r="M992874" s="37"/>
    </row>
    <row r="992947" spans="12:13" x14ac:dyDescent="0.3">
      <c r="L992947" s="37"/>
      <c r="M992947" s="37"/>
    </row>
    <row r="993020" spans="12:13" x14ac:dyDescent="0.3">
      <c r="L993020" s="37"/>
      <c r="M993020" s="37"/>
    </row>
    <row r="993093" spans="12:13" x14ac:dyDescent="0.3">
      <c r="L993093" s="37"/>
      <c r="M993093" s="37"/>
    </row>
    <row r="993166" spans="12:13" x14ac:dyDescent="0.3">
      <c r="L993166" s="37"/>
      <c r="M993166" s="37"/>
    </row>
    <row r="993239" spans="12:13" x14ac:dyDescent="0.3">
      <c r="L993239" s="37"/>
      <c r="M993239" s="37"/>
    </row>
    <row r="993312" spans="12:13" x14ac:dyDescent="0.3">
      <c r="L993312" s="37"/>
      <c r="M993312" s="37"/>
    </row>
    <row r="993385" spans="12:13" x14ac:dyDescent="0.3">
      <c r="L993385" s="37"/>
      <c r="M993385" s="37"/>
    </row>
    <row r="993458" spans="12:13" x14ac:dyDescent="0.3">
      <c r="L993458" s="37"/>
      <c r="M993458" s="37"/>
    </row>
    <row r="993531" spans="12:13" x14ac:dyDescent="0.3">
      <c r="L993531" s="37"/>
      <c r="M993531" s="37"/>
    </row>
    <row r="993604" spans="12:13" x14ac:dyDescent="0.3">
      <c r="L993604" s="37"/>
      <c r="M993604" s="37"/>
    </row>
    <row r="993677" spans="12:13" x14ac:dyDescent="0.3">
      <c r="L993677" s="37"/>
      <c r="M993677" s="37"/>
    </row>
    <row r="993750" spans="12:13" x14ac:dyDescent="0.3">
      <c r="L993750" s="37"/>
      <c r="M993750" s="37"/>
    </row>
    <row r="993823" spans="12:13" x14ac:dyDescent="0.3">
      <c r="L993823" s="37"/>
      <c r="M993823" s="37"/>
    </row>
    <row r="993896" spans="12:13" x14ac:dyDescent="0.3">
      <c r="L993896" s="37"/>
      <c r="M993896" s="37"/>
    </row>
    <row r="993969" spans="12:13" x14ac:dyDescent="0.3">
      <c r="L993969" s="37"/>
      <c r="M993969" s="37"/>
    </row>
    <row r="994042" spans="12:13" x14ac:dyDescent="0.3">
      <c r="L994042" s="37"/>
      <c r="M994042" s="37"/>
    </row>
    <row r="994115" spans="12:13" x14ac:dyDescent="0.3">
      <c r="L994115" s="37"/>
      <c r="M994115" s="37"/>
    </row>
    <row r="994188" spans="12:13" x14ac:dyDescent="0.3">
      <c r="L994188" s="37"/>
      <c r="M994188" s="37"/>
    </row>
    <row r="994261" spans="12:13" x14ac:dyDescent="0.3">
      <c r="L994261" s="37"/>
      <c r="M994261" s="37"/>
    </row>
    <row r="994334" spans="12:13" x14ac:dyDescent="0.3">
      <c r="L994334" s="37"/>
      <c r="M994334" s="37"/>
    </row>
    <row r="994407" spans="12:13" x14ac:dyDescent="0.3">
      <c r="L994407" s="37"/>
      <c r="M994407" s="37"/>
    </row>
    <row r="994480" spans="12:13" x14ac:dyDescent="0.3">
      <c r="L994480" s="37"/>
      <c r="M994480" s="37"/>
    </row>
    <row r="994553" spans="12:13" x14ac:dyDescent="0.3">
      <c r="L994553" s="37"/>
      <c r="M994553" s="37"/>
    </row>
    <row r="994626" spans="12:13" x14ac:dyDescent="0.3">
      <c r="L994626" s="37"/>
      <c r="M994626" s="37"/>
    </row>
    <row r="994699" spans="12:13" x14ac:dyDescent="0.3">
      <c r="L994699" s="37"/>
      <c r="M994699" s="37"/>
    </row>
    <row r="994772" spans="12:13" x14ac:dyDescent="0.3">
      <c r="L994772" s="37"/>
      <c r="M994772" s="37"/>
    </row>
    <row r="994845" spans="12:13" x14ac:dyDescent="0.3">
      <c r="L994845" s="37"/>
      <c r="M994845" s="37"/>
    </row>
    <row r="994918" spans="12:13" x14ac:dyDescent="0.3">
      <c r="L994918" s="37"/>
      <c r="M994918" s="37"/>
    </row>
    <row r="994991" spans="12:13" x14ac:dyDescent="0.3">
      <c r="L994991" s="37"/>
      <c r="M994991" s="37"/>
    </row>
    <row r="995064" spans="12:13" x14ac:dyDescent="0.3">
      <c r="L995064" s="37"/>
      <c r="M995064" s="37"/>
    </row>
    <row r="995137" spans="12:13" x14ac:dyDescent="0.3">
      <c r="L995137" s="37"/>
      <c r="M995137" s="37"/>
    </row>
    <row r="995210" spans="12:13" x14ac:dyDescent="0.3">
      <c r="L995210" s="37"/>
      <c r="M995210" s="37"/>
    </row>
    <row r="995283" spans="12:13" x14ac:dyDescent="0.3">
      <c r="L995283" s="37"/>
      <c r="M995283" s="37"/>
    </row>
    <row r="995356" spans="12:13" x14ac:dyDescent="0.3">
      <c r="L995356" s="37"/>
      <c r="M995356" s="37"/>
    </row>
    <row r="995429" spans="12:13" x14ac:dyDescent="0.3">
      <c r="L995429" s="37"/>
      <c r="M995429" s="37"/>
    </row>
    <row r="995502" spans="12:13" x14ac:dyDescent="0.3">
      <c r="L995502" s="37"/>
      <c r="M995502" s="37"/>
    </row>
    <row r="995575" spans="12:13" x14ac:dyDescent="0.3">
      <c r="L995575" s="37"/>
      <c r="M995575" s="37"/>
    </row>
    <row r="995648" spans="12:13" x14ac:dyDescent="0.3">
      <c r="L995648" s="37"/>
      <c r="M995648" s="37"/>
    </row>
    <row r="995721" spans="12:13" x14ac:dyDescent="0.3">
      <c r="L995721" s="37"/>
      <c r="M995721" s="37"/>
    </row>
    <row r="995794" spans="12:13" x14ac:dyDescent="0.3">
      <c r="L995794" s="37"/>
      <c r="M995794" s="37"/>
    </row>
    <row r="995867" spans="12:13" x14ac:dyDescent="0.3">
      <c r="L995867" s="37"/>
      <c r="M995867" s="37"/>
    </row>
    <row r="995940" spans="12:13" x14ac:dyDescent="0.3">
      <c r="L995940" s="37"/>
      <c r="M995940" s="37"/>
    </row>
    <row r="996013" spans="12:13" x14ac:dyDescent="0.3">
      <c r="L996013" s="37"/>
      <c r="M996013" s="37"/>
    </row>
    <row r="996086" spans="12:13" x14ac:dyDescent="0.3">
      <c r="L996086" s="37"/>
      <c r="M996086" s="37"/>
    </row>
    <row r="996159" spans="12:13" x14ac:dyDescent="0.3">
      <c r="L996159" s="37"/>
      <c r="M996159" s="37"/>
    </row>
    <row r="996232" spans="12:13" x14ac:dyDescent="0.3">
      <c r="L996232" s="37"/>
      <c r="M996232" s="37"/>
    </row>
    <row r="996305" spans="12:13" x14ac:dyDescent="0.3">
      <c r="L996305" s="37"/>
      <c r="M996305" s="37"/>
    </row>
    <row r="996378" spans="12:13" x14ac:dyDescent="0.3">
      <c r="L996378" s="37"/>
      <c r="M996378" s="37"/>
    </row>
    <row r="996451" spans="12:13" x14ac:dyDescent="0.3">
      <c r="L996451" s="37"/>
      <c r="M996451" s="37"/>
    </row>
    <row r="996524" spans="12:13" x14ac:dyDescent="0.3">
      <c r="L996524" s="37"/>
      <c r="M996524" s="37"/>
    </row>
    <row r="996597" spans="12:13" x14ac:dyDescent="0.3">
      <c r="L996597" s="37"/>
      <c r="M996597" s="37"/>
    </row>
    <row r="996670" spans="12:13" x14ac:dyDescent="0.3">
      <c r="L996670" s="37"/>
      <c r="M996670" s="37"/>
    </row>
    <row r="996743" spans="12:13" x14ac:dyDescent="0.3">
      <c r="L996743" s="37"/>
      <c r="M996743" s="37"/>
    </row>
    <row r="996816" spans="12:13" x14ac:dyDescent="0.3">
      <c r="L996816" s="37"/>
      <c r="M996816" s="37"/>
    </row>
    <row r="996889" spans="12:13" x14ac:dyDescent="0.3">
      <c r="L996889" s="37"/>
      <c r="M996889" s="37"/>
    </row>
    <row r="996962" spans="12:13" x14ac:dyDescent="0.3">
      <c r="L996962" s="37"/>
      <c r="M996962" s="37"/>
    </row>
    <row r="997035" spans="12:13" x14ac:dyDescent="0.3">
      <c r="L997035" s="37"/>
      <c r="M997035" s="37"/>
    </row>
    <row r="997108" spans="12:13" x14ac:dyDescent="0.3">
      <c r="L997108" s="37"/>
      <c r="M997108" s="37"/>
    </row>
    <row r="997181" spans="12:13" x14ac:dyDescent="0.3">
      <c r="L997181" s="37"/>
      <c r="M997181" s="37"/>
    </row>
    <row r="997254" spans="12:13" x14ac:dyDescent="0.3">
      <c r="L997254" s="37"/>
      <c r="M997254" s="37"/>
    </row>
    <row r="997327" spans="12:13" x14ac:dyDescent="0.3">
      <c r="L997327" s="37"/>
      <c r="M997327" s="37"/>
    </row>
    <row r="997400" spans="12:13" x14ac:dyDescent="0.3">
      <c r="L997400" s="37"/>
      <c r="M997400" s="37"/>
    </row>
    <row r="997473" spans="12:13" x14ac:dyDescent="0.3">
      <c r="L997473" s="37"/>
      <c r="M997473" s="37"/>
    </row>
    <row r="997546" spans="12:13" x14ac:dyDescent="0.3">
      <c r="L997546" s="37"/>
      <c r="M997546" s="37"/>
    </row>
    <row r="997619" spans="12:13" x14ac:dyDescent="0.3">
      <c r="L997619" s="37"/>
      <c r="M997619" s="37"/>
    </row>
    <row r="997692" spans="12:13" x14ac:dyDescent="0.3">
      <c r="L997692" s="37"/>
      <c r="M997692" s="37"/>
    </row>
    <row r="997765" spans="12:13" x14ac:dyDescent="0.3">
      <c r="L997765" s="37"/>
      <c r="M997765" s="37"/>
    </row>
    <row r="997838" spans="12:13" x14ac:dyDescent="0.3">
      <c r="L997838" s="37"/>
      <c r="M997838" s="37"/>
    </row>
    <row r="997911" spans="12:13" x14ac:dyDescent="0.3">
      <c r="L997911" s="37"/>
      <c r="M997911" s="37"/>
    </row>
    <row r="997984" spans="12:13" x14ac:dyDescent="0.3">
      <c r="L997984" s="37"/>
      <c r="M997984" s="37"/>
    </row>
    <row r="998057" spans="12:13" x14ac:dyDescent="0.3">
      <c r="L998057" s="37"/>
      <c r="M998057" s="37"/>
    </row>
    <row r="998130" spans="12:13" x14ac:dyDescent="0.3">
      <c r="L998130" s="37"/>
      <c r="M998130" s="37"/>
    </row>
    <row r="998203" spans="12:13" x14ac:dyDescent="0.3">
      <c r="L998203" s="37"/>
      <c r="M998203" s="37"/>
    </row>
    <row r="998276" spans="12:13" x14ac:dyDescent="0.3">
      <c r="L998276" s="37"/>
      <c r="M998276" s="37"/>
    </row>
    <row r="998349" spans="12:13" x14ac:dyDescent="0.3">
      <c r="L998349" s="37"/>
      <c r="M998349" s="37"/>
    </row>
    <row r="998422" spans="12:13" x14ac:dyDescent="0.3">
      <c r="L998422" s="37"/>
      <c r="M998422" s="37"/>
    </row>
    <row r="998495" spans="12:13" x14ac:dyDescent="0.3">
      <c r="L998495" s="37"/>
      <c r="M998495" s="37"/>
    </row>
    <row r="998568" spans="12:13" x14ac:dyDescent="0.3">
      <c r="L998568" s="37"/>
      <c r="M998568" s="37"/>
    </row>
    <row r="998641" spans="12:13" x14ac:dyDescent="0.3">
      <c r="L998641" s="37"/>
      <c r="M998641" s="37"/>
    </row>
    <row r="998714" spans="12:13" x14ac:dyDescent="0.3">
      <c r="L998714" s="37"/>
      <c r="M998714" s="37"/>
    </row>
    <row r="998787" spans="12:13" x14ac:dyDescent="0.3">
      <c r="L998787" s="37"/>
      <c r="M998787" s="37"/>
    </row>
    <row r="998860" spans="12:13" x14ac:dyDescent="0.3">
      <c r="L998860" s="37"/>
      <c r="M998860" s="37"/>
    </row>
    <row r="998933" spans="12:13" x14ac:dyDescent="0.3">
      <c r="L998933" s="37"/>
      <c r="M998933" s="37"/>
    </row>
    <row r="999006" spans="12:13" x14ac:dyDescent="0.3">
      <c r="L999006" s="37"/>
      <c r="M999006" s="37"/>
    </row>
    <row r="999079" spans="12:13" x14ac:dyDescent="0.3">
      <c r="L999079" s="37"/>
      <c r="M999079" s="37"/>
    </row>
    <row r="999152" spans="12:13" x14ac:dyDescent="0.3">
      <c r="L999152" s="37"/>
      <c r="M999152" s="37"/>
    </row>
    <row r="999225" spans="12:13" x14ac:dyDescent="0.3">
      <c r="L999225" s="37"/>
      <c r="M999225" s="37"/>
    </row>
    <row r="999298" spans="12:13" x14ac:dyDescent="0.3">
      <c r="L999298" s="37"/>
      <c r="M999298" s="37"/>
    </row>
    <row r="999371" spans="12:13" x14ac:dyDescent="0.3">
      <c r="L999371" s="37"/>
      <c r="M999371" s="37"/>
    </row>
    <row r="999444" spans="12:13" x14ac:dyDescent="0.3">
      <c r="L999444" s="37"/>
      <c r="M999444" s="37"/>
    </row>
    <row r="999517" spans="12:13" x14ac:dyDescent="0.3">
      <c r="L999517" s="37"/>
      <c r="M999517" s="37"/>
    </row>
    <row r="999590" spans="12:13" x14ac:dyDescent="0.3">
      <c r="L999590" s="37"/>
      <c r="M999590" s="37"/>
    </row>
    <row r="999663" spans="12:13" x14ac:dyDescent="0.3">
      <c r="L999663" s="37"/>
      <c r="M999663" s="37"/>
    </row>
    <row r="999736" spans="12:13" x14ac:dyDescent="0.3">
      <c r="L999736" s="37"/>
      <c r="M999736" s="37"/>
    </row>
    <row r="999809" spans="12:13" x14ac:dyDescent="0.3">
      <c r="L999809" s="37"/>
      <c r="M999809" s="37"/>
    </row>
    <row r="999882" spans="12:13" x14ac:dyDescent="0.3">
      <c r="L999882" s="37"/>
      <c r="M999882" s="37"/>
    </row>
    <row r="999955" spans="12:13" x14ac:dyDescent="0.3">
      <c r="L999955" s="37"/>
      <c r="M999955" s="37"/>
    </row>
    <row r="1000028" spans="12:13" x14ac:dyDescent="0.3">
      <c r="L1000028" s="37"/>
      <c r="M1000028" s="37"/>
    </row>
    <row r="1000101" spans="12:13" x14ac:dyDescent="0.3">
      <c r="L1000101" s="37"/>
      <c r="M1000101" s="37"/>
    </row>
    <row r="1000174" spans="12:13" x14ac:dyDescent="0.3">
      <c r="L1000174" s="37"/>
      <c r="M1000174" s="37"/>
    </row>
    <row r="1000247" spans="12:13" x14ac:dyDescent="0.3">
      <c r="L1000247" s="37"/>
      <c r="M1000247" s="37"/>
    </row>
    <row r="1000320" spans="12:13" x14ac:dyDescent="0.3">
      <c r="L1000320" s="37"/>
      <c r="M1000320" s="37"/>
    </row>
    <row r="1000393" spans="12:13" x14ac:dyDescent="0.3">
      <c r="L1000393" s="37"/>
      <c r="M1000393" s="37"/>
    </row>
    <row r="1000466" spans="12:13" x14ac:dyDescent="0.3">
      <c r="L1000466" s="37"/>
      <c r="M1000466" s="37"/>
    </row>
    <row r="1000539" spans="12:13" x14ac:dyDescent="0.3">
      <c r="L1000539" s="37"/>
      <c r="M1000539" s="37"/>
    </row>
    <row r="1000612" spans="12:13" x14ac:dyDescent="0.3">
      <c r="L1000612" s="37"/>
      <c r="M1000612" s="37"/>
    </row>
    <row r="1000685" spans="12:13" x14ac:dyDescent="0.3">
      <c r="L1000685" s="37"/>
      <c r="M1000685" s="37"/>
    </row>
    <row r="1000758" spans="12:13" x14ac:dyDescent="0.3">
      <c r="L1000758" s="37"/>
      <c r="M1000758" s="37"/>
    </row>
    <row r="1000831" spans="12:13" x14ac:dyDescent="0.3">
      <c r="L1000831" s="37"/>
      <c r="M1000831" s="37"/>
    </row>
    <row r="1000904" spans="12:13" x14ac:dyDescent="0.3">
      <c r="L1000904" s="37"/>
      <c r="M1000904" s="37"/>
    </row>
    <row r="1000977" spans="12:13" x14ac:dyDescent="0.3">
      <c r="L1000977" s="37"/>
      <c r="M1000977" s="37"/>
    </row>
    <row r="1001050" spans="12:13" x14ac:dyDescent="0.3">
      <c r="L1001050" s="37"/>
      <c r="M1001050" s="37"/>
    </row>
    <row r="1001123" spans="12:13" x14ac:dyDescent="0.3">
      <c r="L1001123" s="37"/>
      <c r="M1001123" s="37"/>
    </row>
    <row r="1001196" spans="12:13" x14ac:dyDescent="0.3">
      <c r="L1001196" s="37"/>
      <c r="M1001196" s="37"/>
    </row>
    <row r="1001269" spans="12:13" x14ac:dyDescent="0.3">
      <c r="L1001269" s="37"/>
      <c r="M1001269" s="37"/>
    </row>
    <row r="1001342" spans="12:13" x14ac:dyDescent="0.3">
      <c r="L1001342" s="37"/>
      <c r="M1001342" s="37"/>
    </row>
    <row r="1001415" spans="12:13" x14ac:dyDescent="0.3">
      <c r="L1001415" s="37"/>
      <c r="M1001415" s="37"/>
    </row>
    <row r="1001488" spans="12:13" x14ac:dyDescent="0.3">
      <c r="L1001488" s="37"/>
      <c r="M1001488" s="37"/>
    </row>
    <row r="1001561" spans="12:13" x14ac:dyDescent="0.3">
      <c r="L1001561" s="37"/>
      <c r="M1001561" s="37"/>
    </row>
    <row r="1001634" spans="12:13" x14ac:dyDescent="0.3">
      <c r="L1001634" s="37"/>
      <c r="M1001634" s="37"/>
    </row>
    <row r="1001707" spans="12:13" x14ac:dyDescent="0.3">
      <c r="L1001707" s="37"/>
      <c r="M1001707" s="37"/>
    </row>
    <row r="1001780" spans="12:13" x14ac:dyDescent="0.3">
      <c r="L1001780" s="37"/>
      <c r="M1001780" s="37"/>
    </row>
    <row r="1001853" spans="12:13" x14ac:dyDescent="0.3">
      <c r="L1001853" s="37"/>
      <c r="M1001853" s="37"/>
    </row>
    <row r="1001926" spans="12:13" x14ac:dyDescent="0.3">
      <c r="L1001926" s="37"/>
      <c r="M1001926" s="37"/>
    </row>
    <row r="1001999" spans="12:13" x14ac:dyDescent="0.3">
      <c r="L1001999" s="37"/>
      <c r="M1001999" s="37"/>
    </row>
    <row r="1002072" spans="12:13" x14ac:dyDescent="0.3">
      <c r="L1002072" s="37"/>
      <c r="M1002072" s="37"/>
    </row>
    <row r="1002145" spans="12:13" x14ac:dyDescent="0.3">
      <c r="L1002145" s="37"/>
      <c r="M1002145" s="37"/>
    </row>
    <row r="1002218" spans="12:13" x14ac:dyDescent="0.3">
      <c r="L1002218" s="37"/>
      <c r="M1002218" s="37"/>
    </row>
    <row r="1002291" spans="12:13" x14ac:dyDescent="0.3">
      <c r="L1002291" s="37"/>
      <c r="M1002291" s="37"/>
    </row>
    <row r="1002364" spans="12:13" x14ac:dyDescent="0.3">
      <c r="L1002364" s="37"/>
      <c r="M1002364" s="37"/>
    </row>
    <row r="1002437" spans="12:13" x14ac:dyDescent="0.3">
      <c r="L1002437" s="37"/>
      <c r="M1002437" s="37"/>
    </row>
    <row r="1002510" spans="12:13" x14ac:dyDescent="0.3">
      <c r="L1002510" s="37"/>
      <c r="M1002510" s="37"/>
    </row>
    <row r="1002583" spans="12:13" x14ac:dyDescent="0.3">
      <c r="L1002583" s="37"/>
      <c r="M1002583" s="37"/>
    </row>
    <row r="1002656" spans="12:13" x14ac:dyDescent="0.3">
      <c r="L1002656" s="37"/>
      <c r="M1002656" s="37"/>
    </row>
    <row r="1002729" spans="12:13" x14ac:dyDescent="0.3">
      <c r="L1002729" s="37"/>
      <c r="M1002729" s="37"/>
    </row>
    <row r="1002802" spans="12:13" x14ac:dyDescent="0.3">
      <c r="L1002802" s="37"/>
      <c r="M1002802" s="37"/>
    </row>
    <row r="1002875" spans="12:13" x14ac:dyDescent="0.3">
      <c r="L1002875" s="37"/>
      <c r="M1002875" s="37"/>
    </row>
    <row r="1002948" spans="12:13" x14ac:dyDescent="0.3">
      <c r="L1002948" s="37"/>
      <c r="M1002948" s="37"/>
    </row>
    <row r="1003021" spans="12:13" x14ac:dyDescent="0.3">
      <c r="L1003021" s="37"/>
      <c r="M1003021" s="37"/>
    </row>
    <row r="1003094" spans="12:13" x14ac:dyDescent="0.3">
      <c r="L1003094" s="37"/>
      <c r="M1003094" s="37"/>
    </row>
    <row r="1003167" spans="12:13" x14ac:dyDescent="0.3">
      <c r="L1003167" s="37"/>
      <c r="M1003167" s="37"/>
    </row>
    <row r="1003240" spans="12:13" x14ac:dyDescent="0.3">
      <c r="L1003240" s="37"/>
      <c r="M1003240" s="37"/>
    </row>
    <row r="1003313" spans="12:13" x14ac:dyDescent="0.3">
      <c r="L1003313" s="37"/>
      <c r="M1003313" s="37"/>
    </row>
    <row r="1003386" spans="12:13" x14ac:dyDescent="0.3">
      <c r="L1003386" s="37"/>
      <c r="M1003386" s="37"/>
    </row>
    <row r="1003459" spans="12:13" x14ac:dyDescent="0.3">
      <c r="L1003459" s="37"/>
      <c r="M1003459" s="37"/>
    </row>
    <row r="1003532" spans="12:13" x14ac:dyDescent="0.3">
      <c r="L1003532" s="37"/>
      <c r="M1003532" s="37"/>
    </row>
    <row r="1003605" spans="12:13" x14ac:dyDescent="0.3">
      <c r="L1003605" s="37"/>
      <c r="M1003605" s="37"/>
    </row>
    <row r="1003678" spans="12:13" x14ac:dyDescent="0.3">
      <c r="L1003678" s="37"/>
      <c r="M1003678" s="37"/>
    </row>
    <row r="1003751" spans="12:13" x14ac:dyDescent="0.3">
      <c r="L1003751" s="37"/>
      <c r="M1003751" s="37"/>
    </row>
    <row r="1003824" spans="12:13" x14ac:dyDescent="0.3">
      <c r="L1003824" s="37"/>
      <c r="M1003824" s="37"/>
    </row>
    <row r="1003897" spans="12:13" x14ac:dyDescent="0.3">
      <c r="L1003897" s="37"/>
      <c r="M1003897" s="37"/>
    </row>
    <row r="1003970" spans="12:13" x14ac:dyDescent="0.3">
      <c r="L1003970" s="37"/>
      <c r="M1003970" s="37"/>
    </row>
    <row r="1004043" spans="12:13" x14ac:dyDescent="0.3">
      <c r="L1004043" s="37"/>
      <c r="M1004043" s="37"/>
    </row>
    <row r="1004116" spans="12:13" x14ac:dyDescent="0.3">
      <c r="L1004116" s="37"/>
      <c r="M1004116" s="37"/>
    </row>
    <row r="1004189" spans="12:13" x14ac:dyDescent="0.3">
      <c r="L1004189" s="37"/>
      <c r="M1004189" s="37"/>
    </row>
    <row r="1004262" spans="12:13" x14ac:dyDescent="0.3">
      <c r="L1004262" s="37"/>
      <c r="M1004262" s="37"/>
    </row>
    <row r="1004335" spans="12:13" x14ac:dyDescent="0.3">
      <c r="L1004335" s="37"/>
      <c r="M1004335" s="37"/>
    </row>
    <row r="1004408" spans="12:13" x14ac:dyDescent="0.3">
      <c r="L1004408" s="37"/>
      <c r="M1004408" s="37"/>
    </row>
    <row r="1004481" spans="12:13" x14ac:dyDescent="0.3">
      <c r="L1004481" s="37"/>
      <c r="M1004481" s="37"/>
    </row>
    <row r="1004554" spans="12:13" x14ac:dyDescent="0.3">
      <c r="L1004554" s="37"/>
      <c r="M1004554" s="37"/>
    </row>
    <row r="1004627" spans="12:13" x14ac:dyDescent="0.3">
      <c r="L1004627" s="37"/>
      <c r="M1004627" s="37"/>
    </row>
    <row r="1004700" spans="12:13" x14ac:dyDescent="0.3">
      <c r="L1004700" s="37"/>
      <c r="M1004700" s="37"/>
    </row>
    <row r="1004773" spans="12:13" x14ac:dyDescent="0.3">
      <c r="L1004773" s="37"/>
      <c r="M1004773" s="37"/>
    </row>
    <row r="1004846" spans="12:13" x14ac:dyDescent="0.3">
      <c r="L1004846" s="37"/>
      <c r="M1004846" s="37"/>
    </row>
    <row r="1004919" spans="12:13" x14ac:dyDescent="0.3">
      <c r="L1004919" s="37"/>
      <c r="M1004919" s="37"/>
    </row>
    <row r="1004992" spans="12:13" x14ac:dyDescent="0.3">
      <c r="L1004992" s="37"/>
      <c r="M1004992" s="37"/>
    </row>
    <row r="1005065" spans="12:13" x14ac:dyDescent="0.3">
      <c r="L1005065" s="37"/>
      <c r="M1005065" s="37"/>
    </row>
    <row r="1005138" spans="12:13" x14ac:dyDescent="0.3">
      <c r="L1005138" s="37"/>
      <c r="M1005138" s="37"/>
    </row>
    <row r="1005211" spans="12:13" x14ac:dyDescent="0.3">
      <c r="L1005211" s="37"/>
      <c r="M1005211" s="37"/>
    </row>
    <row r="1005284" spans="12:13" x14ac:dyDescent="0.3">
      <c r="L1005284" s="37"/>
      <c r="M1005284" s="37"/>
    </row>
    <row r="1005357" spans="12:13" x14ac:dyDescent="0.3">
      <c r="L1005357" s="37"/>
      <c r="M1005357" s="37"/>
    </row>
    <row r="1005430" spans="12:13" x14ac:dyDescent="0.3">
      <c r="L1005430" s="37"/>
      <c r="M1005430" s="37"/>
    </row>
    <row r="1005503" spans="12:13" x14ac:dyDescent="0.3">
      <c r="L1005503" s="37"/>
      <c r="M1005503" s="37"/>
    </row>
    <row r="1005576" spans="12:13" x14ac:dyDescent="0.3">
      <c r="L1005576" s="37"/>
      <c r="M1005576" s="37"/>
    </row>
    <row r="1005649" spans="12:13" x14ac:dyDescent="0.3">
      <c r="L1005649" s="37"/>
      <c r="M1005649" s="37"/>
    </row>
    <row r="1005722" spans="12:13" x14ac:dyDescent="0.3">
      <c r="L1005722" s="37"/>
      <c r="M1005722" s="37"/>
    </row>
    <row r="1005795" spans="12:13" x14ac:dyDescent="0.3">
      <c r="L1005795" s="37"/>
      <c r="M1005795" s="37"/>
    </row>
    <row r="1005868" spans="12:13" x14ac:dyDescent="0.3">
      <c r="L1005868" s="37"/>
      <c r="M1005868" s="37"/>
    </row>
    <row r="1005941" spans="12:13" x14ac:dyDescent="0.3">
      <c r="L1005941" s="37"/>
      <c r="M1005941" s="37"/>
    </row>
    <row r="1006014" spans="12:13" x14ac:dyDescent="0.3">
      <c r="L1006014" s="37"/>
      <c r="M1006014" s="37"/>
    </row>
    <row r="1006087" spans="12:13" x14ac:dyDescent="0.3">
      <c r="L1006087" s="37"/>
      <c r="M1006087" s="37"/>
    </row>
    <row r="1006160" spans="12:13" x14ac:dyDescent="0.3">
      <c r="L1006160" s="37"/>
      <c r="M1006160" s="37"/>
    </row>
    <row r="1006233" spans="12:13" x14ac:dyDescent="0.3">
      <c r="L1006233" s="37"/>
      <c r="M1006233" s="37"/>
    </row>
    <row r="1006306" spans="12:13" x14ac:dyDescent="0.3">
      <c r="L1006306" s="37"/>
      <c r="M1006306" s="37"/>
    </row>
    <row r="1006379" spans="12:13" x14ac:dyDescent="0.3">
      <c r="L1006379" s="37"/>
      <c r="M1006379" s="37"/>
    </row>
    <row r="1006452" spans="12:13" x14ac:dyDescent="0.3">
      <c r="L1006452" s="37"/>
      <c r="M1006452" s="37"/>
    </row>
    <row r="1006525" spans="12:13" x14ac:dyDescent="0.3">
      <c r="L1006525" s="37"/>
      <c r="M1006525" s="37"/>
    </row>
    <row r="1006598" spans="12:13" x14ac:dyDescent="0.3">
      <c r="L1006598" s="37"/>
      <c r="M1006598" s="37"/>
    </row>
    <row r="1006671" spans="12:13" x14ac:dyDescent="0.3">
      <c r="L1006671" s="37"/>
      <c r="M1006671" s="37"/>
    </row>
    <row r="1006744" spans="12:13" x14ac:dyDescent="0.3">
      <c r="L1006744" s="37"/>
      <c r="M1006744" s="37"/>
    </row>
    <row r="1006817" spans="12:13" x14ac:dyDescent="0.3">
      <c r="L1006817" s="37"/>
      <c r="M1006817" s="37"/>
    </row>
    <row r="1006890" spans="12:13" x14ac:dyDescent="0.3">
      <c r="L1006890" s="37"/>
      <c r="M1006890" s="37"/>
    </row>
    <row r="1006963" spans="12:13" x14ac:dyDescent="0.3">
      <c r="L1006963" s="37"/>
      <c r="M1006963" s="37"/>
    </row>
    <row r="1007036" spans="12:13" x14ac:dyDescent="0.3">
      <c r="L1007036" s="37"/>
      <c r="M1007036" s="37"/>
    </row>
    <row r="1007109" spans="12:13" x14ac:dyDescent="0.3">
      <c r="L1007109" s="37"/>
      <c r="M1007109" s="37"/>
    </row>
    <row r="1007182" spans="12:13" x14ac:dyDescent="0.3">
      <c r="L1007182" s="37"/>
      <c r="M1007182" s="37"/>
    </row>
    <row r="1007255" spans="12:13" x14ac:dyDescent="0.3">
      <c r="L1007255" s="37"/>
      <c r="M1007255" s="37"/>
    </row>
    <row r="1007328" spans="12:13" x14ac:dyDescent="0.3">
      <c r="L1007328" s="37"/>
      <c r="M1007328" s="37"/>
    </row>
    <row r="1007401" spans="12:13" x14ac:dyDescent="0.3">
      <c r="L1007401" s="37"/>
      <c r="M1007401" s="37"/>
    </row>
    <row r="1007474" spans="12:13" x14ac:dyDescent="0.3">
      <c r="L1007474" s="37"/>
      <c r="M1007474" s="37"/>
    </row>
    <row r="1007547" spans="12:13" x14ac:dyDescent="0.3">
      <c r="L1007547" s="37"/>
      <c r="M1007547" s="37"/>
    </row>
    <row r="1007620" spans="12:13" x14ac:dyDescent="0.3">
      <c r="L1007620" s="37"/>
      <c r="M1007620" s="37"/>
    </row>
    <row r="1007693" spans="12:13" x14ac:dyDescent="0.3">
      <c r="L1007693" s="37"/>
      <c r="M1007693" s="37"/>
    </row>
    <row r="1007766" spans="12:13" x14ac:dyDescent="0.3">
      <c r="L1007766" s="37"/>
      <c r="M1007766" s="37"/>
    </row>
    <row r="1007839" spans="12:13" x14ac:dyDescent="0.3">
      <c r="L1007839" s="37"/>
      <c r="M1007839" s="37"/>
    </row>
    <row r="1007912" spans="12:13" x14ac:dyDescent="0.3">
      <c r="L1007912" s="37"/>
      <c r="M1007912" s="37"/>
    </row>
    <row r="1007985" spans="12:13" x14ac:dyDescent="0.3">
      <c r="L1007985" s="37"/>
      <c r="M1007985" s="37"/>
    </row>
    <row r="1008058" spans="12:13" x14ac:dyDescent="0.3">
      <c r="L1008058" s="37"/>
      <c r="M1008058" s="37"/>
    </row>
    <row r="1008131" spans="12:13" x14ac:dyDescent="0.3">
      <c r="L1008131" s="37"/>
      <c r="M1008131" s="37"/>
    </row>
    <row r="1008204" spans="12:13" x14ac:dyDescent="0.3">
      <c r="L1008204" s="37"/>
      <c r="M1008204" s="37"/>
    </row>
    <row r="1008277" spans="12:13" x14ac:dyDescent="0.3">
      <c r="L1008277" s="37"/>
      <c r="M1008277" s="37"/>
    </row>
    <row r="1008350" spans="12:13" x14ac:dyDescent="0.3">
      <c r="L1008350" s="37"/>
      <c r="M1008350" s="37"/>
    </row>
    <row r="1008423" spans="12:13" x14ac:dyDescent="0.3">
      <c r="L1008423" s="37"/>
      <c r="M1008423" s="37"/>
    </row>
    <row r="1008496" spans="12:13" x14ac:dyDescent="0.3">
      <c r="L1008496" s="37"/>
      <c r="M1008496" s="37"/>
    </row>
    <row r="1008569" spans="12:13" x14ac:dyDescent="0.3">
      <c r="L1008569" s="37"/>
      <c r="M1008569" s="37"/>
    </row>
    <row r="1008642" spans="12:13" x14ac:dyDescent="0.3">
      <c r="L1008642" s="37"/>
      <c r="M1008642" s="37"/>
    </row>
    <row r="1008715" spans="12:13" x14ac:dyDescent="0.3">
      <c r="L1008715" s="37"/>
      <c r="M1008715" s="37"/>
    </row>
    <row r="1008788" spans="12:13" x14ac:dyDescent="0.3">
      <c r="L1008788" s="37"/>
      <c r="M1008788" s="37"/>
    </row>
    <row r="1008861" spans="12:13" x14ac:dyDescent="0.3">
      <c r="L1008861" s="37"/>
      <c r="M1008861" s="37"/>
    </row>
    <row r="1008934" spans="12:13" x14ac:dyDescent="0.3">
      <c r="L1008934" s="37"/>
      <c r="M1008934" s="37"/>
    </row>
    <row r="1009007" spans="12:13" x14ac:dyDescent="0.3">
      <c r="L1009007" s="37"/>
      <c r="M1009007" s="37"/>
    </row>
    <row r="1009080" spans="12:13" x14ac:dyDescent="0.3">
      <c r="L1009080" s="37"/>
      <c r="M1009080" s="37"/>
    </row>
    <row r="1009153" spans="12:13" x14ac:dyDescent="0.3">
      <c r="L1009153" s="37"/>
      <c r="M1009153" s="37"/>
    </row>
    <row r="1009226" spans="12:13" x14ac:dyDescent="0.3">
      <c r="L1009226" s="37"/>
      <c r="M1009226" s="37"/>
    </row>
    <row r="1009299" spans="12:13" x14ac:dyDescent="0.3">
      <c r="L1009299" s="37"/>
      <c r="M1009299" s="37"/>
    </row>
    <row r="1009372" spans="12:13" x14ac:dyDescent="0.3">
      <c r="L1009372" s="37"/>
      <c r="M1009372" s="37"/>
    </row>
    <row r="1009445" spans="12:13" x14ac:dyDescent="0.3">
      <c r="L1009445" s="37"/>
      <c r="M1009445" s="37"/>
    </row>
    <row r="1009518" spans="12:13" x14ac:dyDescent="0.3">
      <c r="L1009518" s="37"/>
      <c r="M1009518" s="37"/>
    </row>
    <row r="1009591" spans="12:13" x14ac:dyDescent="0.3">
      <c r="L1009591" s="37"/>
      <c r="M1009591" s="37"/>
    </row>
    <row r="1009664" spans="12:13" x14ac:dyDescent="0.3">
      <c r="L1009664" s="37"/>
      <c r="M1009664" s="37"/>
    </row>
    <row r="1009737" spans="12:13" x14ac:dyDescent="0.3">
      <c r="L1009737" s="37"/>
      <c r="M1009737" s="37"/>
    </row>
    <row r="1009810" spans="12:13" x14ac:dyDescent="0.3">
      <c r="L1009810" s="37"/>
      <c r="M1009810" s="37"/>
    </row>
    <row r="1009883" spans="12:13" x14ac:dyDescent="0.3">
      <c r="L1009883" s="37"/>
      <c r="M1009883" s="37"/>
    </row>
    <row r="1009956" spans="12:13" x14ac:dyDescent="0.3">
      <c r="L1009956" s="37"/>
      <c r="M1009956" s="37"/>
    </row>
    <row r="1010029" spans="12:13" x14ac:dyDescent="0.3">
      <c r="L1010029" s="37"/>
      <c r="M1010029" s="37"/>
    </row>
    <row r="1010102" spans="12:13" x14ac:dyDescent="0.3">
      <c r="L1010102" s="37"/>
      <c r="M1010102" s="37"/>
    </row>
    <row r="1010175" spans="12:13" x14ac:dyDescent="0.3">
      <c r="L1010175" s="37"/>
      <c r="M1010175" s="37"/>
    </row>
    <row r="1010248" spans="12:13" x14ac:dyDescent="0.3">
      <c r="L1010248" s="37"/>
      <c r="M1010248" s="37"/>
    </row>
    <row r="1010321" spans="12:13" x14ac:dyDescent="0.3">
      <c r="L1010321" s="37"/>
      <c r="M1010321" s="37"/>
    </row>
    <row r="1010394" spans="12:13" x14ac:dyDescent="0.3">
      <c r="L1010394" s="37"/>
      <c r="M1010394" s="37"/>
    </row>
    <row r="1010467" spans="12:13" x14ac:dyDescent="0.3">
      <c r="L1010467" s="37"/>
      <c r="M1010467" s="37"/>
    </row>
    <row r="1010540" spans="12:13" x14ac:dyDescent="0.3">
      <c r="L1010540" s="37"/>
      <c r="M1010540" s="37"/>
    </row>
    <row r="1010613" spans="12:13" x14ac:dyDescent="0.3">
      <c r="L1010613" s="37"/>
      <c r="M1010613" s="37"/>
    </row>
    <row r="1010686" spans="12:13" x14ac:dyDescent="0.3">
      <c r="L1010686" s="37"/>
      <c r="M1010686" s="37"/>
    </row>
    <row r="1010759" spans="12:13" x14ac:dyDescent="0.3">
      <c r="L1010759" s="37"/>
      <c r="M1010759" s="37"/>
    </row>
    <row r="1010832" spans="12:13" x14ac:dyDescent="0.3">
      <c r="L1010832" s="37"/>
      <c r="M1010832" s="37"/>
    </row>
    <row r="1010905" spans="12:13" x14ac:dyDescent="0.3">
      <c r="L1010905" s="37"/>
      <c r="M1010905" s="37"/>
    </row>
    <row r="1010978" spans="12:13" x14ac:dyDescent="0.3">
      <c r="L1010978" s="37"/>
      <c r="M1010978" s="37"/>
    </row>
    <row r="1011051" spans="12:13" x14ac:dyDescent="0.3">
      <c r="L1011051" s="37"/>
      <c r="M1011051" s="37"/>
    </row>
    <row r="1011124" spans="12:13" x14ac:dyDescent="0.3">
      <c r="L1011124" s="37"/>
      <c r="M1011124" s="37"/>
    </row>
    <row r="1011197" spans="12:13" x14ac:dyDescent="0.3">
      <c r="L1011197" s="37"/>
      <c r="M1011197" s="37"/>
    </row>
    <row r="1011270" spans="12:13" x14ac:dyDescent="0.3">
      <c r="L1011270" s="37"/>
      <c r="M1011270" s="37"/>
    </row>
    <row r="1011343" spans="12:13" x14ac:dyDescent="0.3">
      <c r="L1011343" s="37"/>
      <c r="M1011343" s="37"/>
    </row>
    <row r="1011416" spans="12:13" x14ac:dyDescent="0.3">
      <c r="L1011416" s="37"/>
      <c r="M1011416" s="37"/>
    </row>
    <row r="1011489" spans="12:13" x14ac:dyDescent="0.3">
      <c r="L1011489" s="37"/>
      <c r="M1011489" s="37"/>
    </row>
    <row r="1011562" spans="12:13" x14ac:dyDescent="0.3">
      <c r="L1011562" s="37"/>
      <c r="M1011562" s="37"/>
    </row>
    <row r="1011635" spans="12:13" x14ac:dyDescent="0.3">
      <c r="L1011635" s="37"/>
      <c r="M1011635" s="37"/>
    </row>
    <row r="1011708" spans="12:13" x14ac:dyDescent="0.3">
      <c r="L1011708" s="37"/>
      <c r="M1011708" s="37"/>
    </row>
    <row r="1011781" spans="12:13" x14ac:dyDescent="0.3">
      <c r="L1011781" s="37"/>
      <c r="M1011781" s="37"/>
    </row>
    <row r="1011854" spans="12:13" x14ac:dyDescent="0.3">
      <c r="L1011854" s="37"/>
      <c r="M1011854" s="37"/>
    </row>
    <row r="1011927" spans="12:13" x14ac:dyDescent="0.3">
      <c r="L1011927" s="37"/>
      <c r="M1011927" s="37"/>
    </row>
    <row r="1012000" spans="12:13" x14ac:dyDescent="0.3">
      <c r="L1012000" s="37"/>
      <c r="M1012000" s="37"/>
    </row>
    <row r="1012073" spans="12:13" x14ac:dyDescent="0.3">
      <c r="L1012073" s="37"/>
      <c r="M1012073" s="37"/>
    </row>
    <row r="1012146" spans="12:13" x14ac:dyDescent="0.3">
      <c r="L1012146" s="37"/>
      <c r="M1012146" s="37"/>
    </row>
    <row r="1012219" spans="12:13" x14ac:dyDescent="0.3">
      <c r="L1012219" s="37"/>
      <c r="M1012219" s="37"/>
    </row>
    <row r="1012292" spans="12:13" x14ac:dyDescent="0.3">
      <c r="L1012292" s="37"/>
      <c r="M1012292" s="37"/>
    </row>
    <row r="1012365" spans="12:13" x14ac:dyDescent="0.3">
      <c r="L1012365" s="37"/>
      <c r="M1012365" s="37"/>
    </row>
    <row r="1012438" spans="12:13" x14ac:dyDescent="0.3">
      <c r="L1012438" s="37"/>
      <c r="M1012438" s="37"/>
    </row>
    <row r="1012511" spans="12:13" x14ac:dyDescent="0.3">
      <c r="L1012511" s="37"/>
      <c r="M1012511" s="37"/>
    </row>
    <row r="1012584" spans="12:13" x14ac:dyDescent="0.3">
      <c r="L1012584" s="37"/>
      <c r="M1012584" s="37"/>
    </row>
    <row r="1012657" spans="12:13" x14ac:dyDescent="0.3">
      <c r="L1012657" s="37"/>
      <c r="M1012657" s="37"/>
    </row>
    <row r="1012730" spans="12:13" x14ac:dyDescent="0.3">
      <c r="L1012730" s="37"/>
      <c r="M1012730" s="37"/>
    </row>
    <row r="1012803" spans="12:13" x14ac:dyDescent="0.3">
      <c r="L1012803" s="37"/>
      <c r="M1012803" s="37"/>
    </row>
    <row r="1012876" spans="12:13" x14ac:dyDescent="0.3">
      <c r="L1012876" s="37"/>
      <c r="M1012876" s="37"/>
    </row>
    <row r="1012949" spans="12:13" x14ac:dyDescent="0.3">
      <c r="L1012949" s="37"/>
      <c r="M1012949" s="37"/>
    </row>
    <row r="1013022" spans="12:13" x14ac:dyDescent="0.3">
      <c r="L1013022" s="37"/>
      <c r="M1013022" s="37"/>
    </row>
    <row r="1013095" spans="12:13" x14ac:dyDescent="0.3">
      <c r="L1013095" s="37"/>
      <c r="M1013095" s="37"/>
    </row>
    <row r="1013168" spans="12:13" x14ac:dyDescent="0.3">
      <c r="L1013168" s="37"/>
      <c r="M1013168" s="37"/>
    </row>
    <row r="1013241" spans="12:13" x14ac:dyDescent="0.3">
      <c r="L1013241" s="37"/>
      <c r="M1013241" s="37"/>
    </row>
    <row r="1013314" spans="12:13" x14ac:dyDescent="0.3">
      <c r="L1013314" s="37"/>
      <c r="M1013314" s="37"/>
    </row>
    <row r="1013387" spans="12:13" x14ac:dyDescent="0.3">
      <c r="L1013387" s="37"/>
      <c r="M1013387" s="37"/>
    </row>
    <row r="1013460" spans="12:13" x14ac:dyDescent="0.3">
      <c r="L1013460" s="37"/>
      <c r="M1013460" s="37"/>
    </row>
    <row r="1013533" spans="12:13" x14ac:dyDescent="0.3">
      <c r="L1013533" s="37"/>
      <c r="M1013533" s="37"/>
    </row>
    <row r="1013606" spans="12:13" x14ac:dyDescent="0.3">
      <c r="L1013606" s="37"/>
      <c r="M1013606" s="37"/>
    </row>
    <row r="1013679" spans="12:13" x14ac:dyDescent="0.3">
      <c r="L1013679" s="37"/>
      <c r="M1013679" s="37"/>
    </row>
    <row r="1013752" spans="12:13" x14ac:dyDescent="0.3">
      <c r="L1013752" s="37"/>
      <c r="M1013752" s="37"/>
    </row>
    <row r="1013825" spans="12:13" x14ac:dyDescent="0.3">
      <c r="L1013825" s="37"/>
      <c r="M1013825" s="37"/>
    </row>
    <row r="1013898" spans="12:13" x14ac:dyDescent="0.3">
      <c r="L1013898" s="37"/>
      <c r="M1013898" s="37"/>
    </row>
    <row r="1013971" spans="12:13" x14ac:dyDescent="0.3">
      <c r="L1013971" s="37"/>
      <c r="M1013971" s="37"/>
    </row>
    <row r="1014044" spans="12:13" x14ac:dyDescent="0.3">
      <c r="L1014044" s="37"/>
      <c r="M1014044" s="37"/>
    </row>
    <row r="1014117" spans="12:13" x14ac:dyDescent="0.3">
      <c r="L1014117" s="37"/>
      <c r="M1014117" s="37"/>
    </row>
    <row r="1014190" spans="12:13" x14ac:dyDescent="0.3">
      <c r="L1014190" s="37"/>
      <c r="M1014190" s="37"/>
    </row>
    <row r="1014263" spans="12:13" x14ac:dyDescent="0.3">
      <c r="L1014263" s="37"/>
      <c r="M1014263" s="37"/>
    </row>
    <row r="1014336" spans="12:13" x14ac:dyDescent="0.3">
      <c r="L1014336" s="37"/>
      <c r="M1014336" s="37"/>
    </row>
    <row r="1014409" spans="12:13" x14ac:dyDescent="0.3">
      <c r="L1014409" s="37"/>
      <c r="M1014409" s="37"/>
    </row>
    <row r="1014482" spans="12:13" x14ac:dyDescent="0.3">
      <c r="L1014482" s="37"/>
      <c r="M1014482" s="37"/>
    </row>
    <row r="1014555" spans="12:13" x14ac:dyDescent="0.3">
      <c r="L1014555" s="37"/>
      <c r="M1014555" s="37"/>
    </row>
    <row r="1014628" spans="12:13" x14ac:dyDescent="0.3">
      <c r="L1014628" s="37"/>
      <c r="M1014628" s="37"/>
    </row>
    <row r="1014701" spans="12:13" x14ac:dyDescent="0.3">
      <c r="L1014701" s="37"/>
      <c r="M1014701" s="37"/>
    </row>
    <row r="1014774" spans="12:13" x14ac:dyDescent="0.3">
      <c r="L1014774" s="37"/>
      <c r="M1014774" s="37"/>
    </row>
    <row r="1014847" spans="12:13" x14ac:dyDescent="0.3">
      <c r="L1014847" s="37"/>
      <c r="M1014847" s="37"/>
    </row>
    <row r="1014920" spans="12:13" x14ac:dyDescent="0.3">
      <c r="L1014920" s="37"/>
      <c r="M1014920" s="37"/>
    </row>
    <row r="1014993" spans="12:13" x14ac:dyDescent="0.3">
      <c r="L1014993" s="37"/>
      <c r="M1014993" s="37"/>
    </row>
    <row r="1015066" spans="12:13" x14ac:dyDescent="0.3">
      <c r="L1015066" s="37"/>
      <c r="M1015066" s="37"/>
    </row>
    <row r="1015139" spans="12:13" x14ac:dyDescent="0.3">
      <c r="L1015139" s="37"/>
      <c r="M1015139" s="37"/>
    </row>
    <row r="1015212" spans="12:13" x14ac:dyDescent="0.3">
      <c r="L1015212" s="37"/>
      <c r="M1015212" s="37"/>
    </row>
    <row r="1015285" spans="12:13" x14ac:dyDescent="0.3">
      <c r="L1015285" s="37"/>
      <c r="M1015285" s="37"/>
    </row>
    <row r="1015358" spans="12:13" x14ac:dyDescent="0.3">
      <c r="L1015358" s="37"/>
      <c r="M1015358" s="37"/>
    </row>
    <row r="1015431" spans="12:13" x14ac:dyDescent="0.3">
      <c r="L1015431" s="37"/>
      <c r="M1015431" s="37"/>
    </row>
    <row r="1015504" spans="12:13" x14ac:dyDescent="0.3">
      <c r="L1015504" s="37"/>
      <c r="M1015504" s="37"/>
    </row>
    <row r="1015577" spans="12:13" x14ac:dyDescent="0.3">
      <c r="L1015577" s="37"/>
      <c r="M1015577" s="37"/>
    </row>
    <row r="1015650" spans="12:13" x14ac:dyDescent="0.3">
      <c r="L1015650" s="37"/>
      <c r="M1015650" s="37"/>
    </row>
    <row r="1015723" spans="12:13" x14ac:dyDescent="0.3">
      <c r="L1015723" s="37"/>
      <c r="M1015723" s="37"/>
    </row>
    <row r="1015796" spans="12:13" x14ac:dyDescent="0.3">
      <c r="L1015796" s="37"/>
      <c r="M1015796" s="37"/>
    </row>
    <row r="1015869" spans="12:13" x14ac:dyDescent="0.3">
      <c r="L1015869" s="37"/>
      <c r="M1015869" s="37"/>
    </row>
    <row r="1015942" spans="12:13" x14ac:dyDescent="0.3">
      <c r="L1015942" s="37"/>
      <c r="M1015942" s="37"/>
    </row>
    <row r="1016015" spans="12:13" x14ac:dyDescent="0.3">
      <c r="L1016015" s="37"/>
      <c r="M1016015" s="37"/>
    </row>
    <row r="1016088" spans="12:13" x14ac:dyDescent="0.3">
      <c r="L1016088" s="37"/>
      <c r="M1016088" s="37"/>
    </row>
    <row r="1016161" spans="12:13" x14ac:dyDescent="0.3">
      <c r="L1016161" s="37"/>
      <c r="M1016161" s="37"/>
    </row>
    <row r="1016234" spans="12:13" x14ac:dyDescent="0.3">
      <c r="L1016234" s="37"/>
      <c r="M1016234" s="37"/>
    </row>
    <row r="1016307" spans="12:13" x14ac:dyDescent="0.3">
      <c r="L1016307" s="37"/>
      <c r="M1016307" s="37"/>
    </row>
    <row r="1016380" spans="12:13" x14ac:dyDescent="0.3">
      <c r="L1016380" s="37"/>
      <c r="M1016380" s="37"/>
    </row>
    <row r="1016453" spans="12:13" x14ac:dyDescent="0.3">
      <c r="L1016453" s="37"/>
      <c r="M1016453" s="37"/>
    </row>
    <row r="1016526" spans="12:13" x14ac:dyDescent="0.3">
      <c r="L1016526" s="37"/>
      <c r="M1016526" s="37"/>
    </row>
    <row r="1016599" spans="12:13" x14ac:dyDescent="0.3">
      <c r="L1016599" s="37"/>
      <c r="M1016599" s="37"/>
    </row>
    <row r="1016672" spans="12:13" x14ac:dyDescent="0.3">
      <c r="L1016672" s="37"/>
      <c r="M1016672" s="37"/>
    </row>
    <row r="1016745" spans="12:13" x14ac:dyDescent="0.3">
      <c r="L1016745" s="37"/>
      <c r="M1016745" s="37"/>
    </row>
    <row r="1016818" spans="12:13" x14ac:dyDescent="0.3">
      <c r="L1016818" s="37"/>
      <c r="M1016818" s="37"/>
    </row>
    <row r="1016891" spans="12:13" x14ac:dyDescent="0.3">
      <c r="L1016891" s="37"/>
      <c r="M1016891" s="37"/>
    </row>
    <row r="1016964" spans="12:13" x14ac:dyDescent="0.3">
      <c r="L1016964" s="37"/>
      <c r="M1016964" s="37"/>
    </row>
    <row r="1017037" spans="12:13" x14ac:dyDescent="0.3">
      <c r="L1017037" s="37"/>
      <c r="M1017037" s="37"/>
    </row>
    <row r="1017110" spans="12:13" x14ac:dyDescent="0.3">
      <c r="L1017110" s="37"/>
      <c r="M1017110" s="37"/>
    </row>
    <row r="1017183" spans="12:13" x14ac:dyDescent="0.3">
      <c r="L1017183" s="37"/>
      <c r="M1017183" s="37"/>
    </row>
    <row r="1017256" spans="12:13" x14ac:dyDescent="0.3">
      <c r="L1017256" s="37"/>
      <c r="M1017256" s="37"/>
    </row>
    <row r="1017329" spans="12:13" x14ac:dyDescent="0.3">
      <c r="L1017329" s="37"/>
      <c r="M1017329" s="37"/>
    </row>
    <row r="1017402" spans="12:13" x14ac:dyDescent="0.3">
      <c r="L1017402" s="37"/>
      <c r="M1017402" s="37"/>
    </row>
    <row r="1017475" spans="12:13" x14ac:dyDescent="0.3">
      <c r="L1017475" s="37"/>
      <c r="M1017475" s="37"/>
    </row>
    <row r="1017548" spans="12:13" x14ac:dyDescent="0.3">
      <c r="L1017548" s="37"/>
      <c r="M1017548" s="37"/>
    </row>
    <row r="1017621" spans="12:13" x14ac:dyDescent="0.3">
      <c r="L1017621" s="37"/>
      <c r="M1017621" s="37"/>
    </row>
    <row r="1017694" spans="12:13" x14ac:dyDescent="0.3">
      <c r="L1017694" s="37"/>
      <c r="M1017694" s="37"/>
    </row>
    <row r="1017767" spans="12:13" x14ac:dyDescent="0.3">
      <c r="L1017767" s="37"/>
      <c r="M1017767" s="37"/>
    </row>
    <row r="1017840" spans="12:13" x14ac:dyDescent="0.3">
      <c r="L1017840" s="37"/>
      <c r="M1017840" s="37"/>
    </row>
    <row r="1017913" spans="12:13" x14ac:dyDescent="0.3">
      <c r="L1017913" s="37"/>
      <c r="M1017913" s="37"/>
    </row>
    <row r="1017986" spans="12:13" x14ac:dyDescent="0.3">
      <c r="L1017986" s="37"/>
      <c r="M1017986" s="37"/>
    </row>
    <row r="1018059" spans="12:13" x14ac:dyDescent="0.3">
      <c r="L1018059" s="37"/>
      <c r="M1018059" s="37"/>
    </row>
    <row r="1018132" spans="12:13" x14ac:dyDescent="0.3">
      <c r="L1018132" s="37"/>
      <c r="M1018132" s="37"/>
    </row>
    <row r="1018205" spans="12:13" x14ac:dyDescent="0.3">
      <c r="L1018205" s="37"/>
      <c r="M1018205" s="37"/>
    </row>
    <row r="1018278" spans="12:13" x14ac:dyDescent="0.3">
      <c r="L1018278" s="37"/>
      <c r="M1018278" s="37"/>
    </row>
    <row r="1018351" spans="12:13" x14ac:dyDescent="0.3">
      <c r="L1018351" s="37"/>
      <c r="M1018351" s="37"/>
    </row>
    <row r="1018424" spans="12:13" x14ac:dyDescent="0.3">
      <c r="L1018424" s="37"/>
      <c r="M1018424" s="37"/>
    </row>
    <row r="1018497" spans="12:13" x14ac:dyDescent="0.3">
      <c r="L1018497" s="37"/>
      <c r="M1018497" s="37"/>
    </row>
    <row r="1018570" spans="12:13" x14ac:dyDescent="0.3">
      <c r="L1018570" s="37"/>
      <c r="M1018570" s="37"/>
    </row>
    <row r="1018643" spans="12:13" x14ac:dyDescent="0.3">
      <c r="L1018643" s="37"/>
      <c r="M1018643" s="37"/>
    </row>
    <row r="1018716" spans="12:13" x14ac:dyDescent="0.3">
      <c r="L1018716" s="37"/>
      <c r="M1018716" s="37"/>
    </row>
    <row r="1018789" spans="12:13" x14ac:dyDescent="0.3">
      <c r="L1018789" s="37"/>
      <c r="M1018789" s="37"/>
    </row>
    <row r="1018862" spans="12:13" x14ac:dyDescent="0.3">
      <c r="L1018862" s="37"/>
      <c r="M1018862" s="37"/>
    </row>
    <row r="1018935" spans="12:13" x14ac:dyDescent="0.3">
      <c r="L1018935" s="37"/>
      <c r="M1018935" s="37"/>
    </row>
    <row r="1019008" spans="12:13" x14ac:dyDescent="0.3">
      <c r="L1019008" s="37"/>
      <c r="M1019008" s="37"/>
    </row>
    <row r="1019081" spans="12:13" x14ac:dyDescent="0.3">
      <c r="L1019081" s="37"/>
      <c r="M1019081" s="37"/>
    </row>
    <row r="1019154" spans="12:13" x14ac:dyDescent="0.3">
      <c r="L1019154" s="37"/>
      <c r="M1019154" s="37"/>
    </row>
    <row r="1019227" spans="12:13" x14ac:dyDescent="0.3">
      <c r="L1019227" s="37"/>
      <c r="M1019227" s="37"/>
    </row>
    <row r="1019300" spans="12:13" x14ac:dyDescent="0.3">
      <c r="L1019300" s="37"/>
      <c r="M1019300" s="37"/>
    </row>
    <row r="1019373" spans="12:13" x14ac:dyDescent="0.3">
      <c r="L1019373" s="37"/>
      <c r="M1019373" s="37"/>
    </row>
    <row r="1019446" spans="12:13" x14ac:dyDescent="0.3">
      <c r="L1019446" s="37"/>
      <c r="M1019446" s="37"/>
    </row>
    <row r="1019519" spans="12:13" x14ac:dyDescent="0.3">
      <c r="L1019519" s="37"/>
      <c r="M1019519" s="37"/>
    </row>
    <row r="1019592" spans="12:13" x14ac:dyDescent="0.3">
      <c r="L1019592" s="37"/>
      <c r="M1019592" s="37"/>
    </row>
    <row r="1019665" spans="12:13" x14ac:dyDescent="0.3">
      <c r="L1019665" s="37"/>
      <c r="M1019665" s="37"/>
    </row>
    <row r="1019738" spans="12:13" x14ac:dyDescent="0.3">
      <c r="L1019738" s="37"/>
      <c r="M1019738" s="37"/>
    </row>
    <row r="1019811" spans="12:13" x14ac:dyDescent="0.3">
      <c r="L1019811" s="37"/>
      <c r="M1019811" s="37"/>
    </row>
    <row r="1019884" spans="12:13" x14ac:dyDescent="0.3">
      <c r="L1019884" s="37"/>
      <c r="M1019884" s="37"/>
    </row>
    <row r="1019957" spans="12:13" x14ac:dyDescent="0.3">
      <c r="L1019957" s="37"/>
      <c r="M1019957" s="37"/>
    </row>
    <row r="1020030" spans="12:13" x14ac:dyDescent="0.3">
      <c r="L1020030" s="37"/>
      <c r="M1020030" s="37"/>
    </row>
    <row r="1020103" spans="12:13" x14ac:dyDescent="0.3">
      <c r="L1020103" s="37"/>
      <c r="M1020103" s="37"/>
    </row>
    <row r="1020176" spans="12:13" x14ac:dyDescent="0.3">
      <c r="L1020176" s="37"/>
      <c r="M1020176" s="37"/>
    </row>
    <row r="1020249" spans="12:13" x14ac:dyDescent="0.3">
      <c r="L1020249" s="37"/>
      <c r="M1020249" s="37"/>
    </row>
    <row r="1020322" spans="12:13" x14ac:dyDescent="0.3">
      <c r="L1020322" s="37"/>
      <c r="M1020322" s="37"/>
    </row>
    <row r="1020395" spans="12:13" x14ac:dyDescent="0.3">
      <c r="L1020395" s="37"/>
      <c r="M1020395" s="37"/>
    </row>
    <row r="1020468" spans="12:13" x14ac:dyDescent="0.3">
      <c r="L1020468" s="37"/>
      <c r="M1020468" s="37"/>
    </row>
    <row r="1020541" spans="12:13" x14ac:dyDescent="0.3">
      <c r="L1020541" s="37"/>
      <c r="M1020541" s="37"/>
    </row>
    <row r="1020614" spans="12:13" x14ac:dyDescent="0.3">
      <c r="L1020614" s="37"/>
      <c r="M1020614" s="37"/>
    </row>
    <row r="1020687" spans="12:13" x14ac:dyDescent="0.3">
      <c r="L1020687" s="37"/>
      <c r="M1020687" s="37"/>
    </row>
    <row r="1020760" spans="12:13" x14ac:dyDescent="0.3">
      <c r="L1020760" s="37"/>
      <c r="M1020760" s="37"/>
    </row>
    <row r="1020833" spans="12:13" x14ac:dyDescent="0.3">
      <c r="L1020833" s="37"/>
      <c r="M1020833" s="37"/>
    </row>
    <row r="1020906" spans="12:13" x14ac:dyDescent="0.3">
      <c r="L1020906" s="37"/>
      <c r="M1020906" s="37"/>
    </row>
    <row r="1020979" spans="12:13" x14ac:dyDescent="0.3">
      <c r="L1020979" s="37"/>
      <c r="M1020979" s="37"/>
    </row>
    <row r="1021052" spans="12:13" x14ac:dyDescent="0.3">
      <c r="L1021052" s="37"/>
      <c r="M1021052" s="37"/>
    </row>
    <row r="1021125" spans="12:13" x14ac:dyDescent="0.3">
      <c r="L1021125" s="37"/>
      <c r="M1021125" s="37"/>
    </row>
    <row r="1021198" spans="12:13" x14ac:dyDescent="0.3">
      <c r="L1021198" s="37"/>
      <c r="M1021198" s="37"/>
    </row>
    <row r="1021271" spans="12:13" x14ac:dyDescent="0.3">
      <c r="L1021271" s="37"/>
      <c r="M1021271" s="37"/>
    </row>
    <row r="1021344" spans="12:13" x14ac:dyDescent="0.3">
      <c r="L1021344" s="37"/>
      <c r="M1021344" s="37"/>
    </row>
    <row r="1021417" spans="12:13" x14ac:dyDescent="0.3">
      <c r="L1021417" s="37"/>
      <c r="M1021417" s="37"/>
    </row>
    <row r="1021490" spans="12:13" x14ac:dyDescent="0.3">
      <c r="L1021490" s="37"/>
      <c r="M1021490" s="37"/>
    </row>
    <row r="1021563" spans="12:13" x14ac:dyDescent="0.3">
      <c r="L1021563" s="37"/>
      <c r="M1021563" s="37"/>
    </row>
    <row r="1021636" spans="12:13" x14ac:dyDescent="0.3">
      <c r="L1021636" s="37"/>
      <c r="M1021636" s="37"/>
    </row>
    <row r="1021709" spans="12:13" x14ac:dyDescent="0.3">
      <c r="L1021709" s="37"/>
      <c r="M1021709" s="37"/>
    </row>
    <row r="1021782" spans="12:13" x14ac:dyDescent="0.3">
      <c r="L1021782" s="37"/>
      <c r="M1021782" s="37"/>
    </row>
    <row r="1021855" spans="12:13" x14ac:dyDescent="0.3">
      <c r="L1021855" s="37"/>
      <c r="M1021855" s="37"/>
    </row>
    <row r="1021928" spans="12:13" x14ac:dyDescent="0.3">
      <c r="L1021928" s="37"/>
      <c r="M1021928" s="37"/>
    </row>
    <row r="1022001" spans="12:13" x14ac:dyDescent="0.3">
      <c r="L1022001" s="37"/>
      <c r="M1022001" s="37"/>
    </row>
    <row r="1022074" spans="12:13" x14ac:dyDescent="0.3">
      <c r="L1022074" s="37"/>
      <c r="M1022074" s="37"/>
    </row>
    <row r="1022147" spans="12:13" x14ac:dyDescent="0.3">
      <c r="L1022147" s="37"/>
      <c r="M1022147" s="37"/>
    </row>
    <row r="1022220" spans="12:13" x14ac:dyDescent="0.3">
      <c r="L1022220" s="37"/>
      <c r="M1022220" s="37"/>
    </row>
    <row r="1022293" spans="12:13" x14ac:dyDescent="0.3">
      <c r="L1022293" s="37"/>
      <c r="M1022293" s="37"/>
    </row>
    <row r="1022366" spans="12:13" x14ac:dyDescent="0.3">
      <c r="L1022366" s="37"/>
      <c r="M1022366" s="37"/>
    </row>
    <row r="1022439" spans="12:13" x14ac:dyDescent="0.3">
      <c r="L1022439" s="37"/>
      <c r="M1022439" s="37"/>
    </row>
    <row r="1022512" spans="12:13" x14ac:dyDescent="0.3">
      <c r="L1022512" s="37"/>
      <c r="M1022512" s="37"/>
    </row>
    <row r="1022585" spans="12:13" x14ac:dyDescent="0.3">
      <c r="L1022585" s="37"/>
      <c r="M1022585" s="37"/>
    </row>
    <row r="1022658" spans="12:13" x14ac:dyDescent="0.3">
      <c r="L1022658" s="37"/>
      <c r="M1022658" s="37"/>
    </row>
    <row r="1022731" spans="12:13" x14ac:dyDescent="0.3">
      <c r="L1022731" s="37"/>
      <c r="M1022731" s="37"/>
    </row>
    <row r="1022804" spans="12:13" x14ac:dyDescent="0.3">
      <c r="L1022804" s="37"/>
      <c r="M1022804" s="37"/>
    </row>
    <row r="1022877" spans="12:13" x14ac:dyDescent="0.3">
      <c r="L1022877" s="37"/>
      <c r="M1022877" s="37"/>
    </row>
    <row r="1022950" spans="12:13" x14ac:dyDescent="0.3">
      <c r="L1022950" s="37"/>
      <c r="M1022950" s="37"/>
    </row>
    <row r="1023023" spans="12:13" x14ac:dyDescent="0.3">
      <c r="L1023023" s="37"/>
      <c r="M1023023" s="37"/>
    </row>
    <row r="1023096" spans="12:13" x14ac:dyDescent="0.3">
      <c r="L1023096" s="37"/>
      <c r="M1023096" s="37"/>
    </row>
    <row r="1023169" spans="12:13" x14ac:dyDescent="0.3">
      <c r="L1023169" s="37"/>
      <c r="M1023169" s="37"/>
    </row>
    <row r="1023242" spans="12:13" x14ac:dyDescent="0.3">
      <c r="L1023242" s="37"/>
      <c r="M1023242" s="37"/>
    </row>
    <row r="1023315" spans="12:13" x14ac:dyDescent="0.3">
      <c r="L1023315" s="37"/>
      <c r="M1023315" s="37"/>
    </row>
    <row r="1023388" spans="12:13" x14ac:dyDescent="0.3">
      <c r="L1023388" s="37"/>
      <c r="M1023388" s="37"/>
    </row>
    <row r="1023461" spans="12:13" x14ac:dyDescent="0.3">
      <c r="L1023461" s="37"/>
      <c r="M1023461" s="37"/>
    </row>
    <row r="1023534" spans="12:13" x14ac:dyDescent="0.3">
      <c r="L1023534" s="37"/>
      <c r="M1023534" s="37"/>
    </row>
    <row r="1023607" spans="12:13" x14ac:dyDescent="0.3">
      <c r="L1023607" s="37"/>
      <c r="M1023607" s="37"/>
    </row>
    <row r="1023680" spans="12:13" x14ac:dyDescent="0.3">
      <c r="L1023680" s="37"/>
      <c r="M1023680" s="37"/>
    </row>
    <row r="1023753" spans="12:13" x14ac:dyDescent="0.3">
      <c r="L1023753" s="37"/>
      <c r="M1023753" s="37"/>
    </row>
    <row r="1023826" spans="12:13" x14ac:dyDescent="0.3">
      <c r="L1023826" s="37"/>
      <c r="M1023826" s="37"/>
    </row>
    <row r="1023899" spans="12:13" x14ac:dyDescent="0.3">
      <c r="L1023899" s="37"/>
      <c r="M1023899" s="37"/>
    </row>
    <row r="1023972" spans="12:13" x14ac:dyDescent="0.3">
      <c r="L1023972" s="37"/>
      <c r="M1023972" s="37"/>
    </row>
    <row r="1024045" spans="12:13" x14ac:dyDescent="0.3">
      <c r="L1024045" s="37"/>
      <c r="M1024045" s="37"/>
    </row>
    <row r="1024118" spans="12:13" x14ac:dyDescent="0.3">
      <c r="L1024118" s="37"/>
      <c r="M1024118" s="37"/>
    </row>
    <row r="1024191" spans="12:13" x14ac:dyDescent="0.3">
      <c r="L1024191" s="37"/>
      <c r="M1024191" s="37"/>
    </row>
    <row r="1024264" spans="12:13" x14ac:dyDescent="0.3">
      <c r="L1024264" s="37"/>
      <c r="M1024264" s="37"/>
    </row>
    <row r="1024337" spans="12:13" x14ac:dyDescent="0.3">
      <c r="L1024337" s="37"/>
      <c r="M1024337" s="37"/>
    </row>
    <row r="1024410" spans="12:13" x14ac:dyDescent="0.3">
      <c r="L1024410" s="37"/>
      <c r="M1024410" s="37"/>
    </row>
    <row r="1024483" spans="12:13" x14ac:dyDescent="0.3">
      <c r="L1024483" s="37"/>
      <c r="M1024483" s="37"/>
    </row>
    <row r="1024556" spans="12:13" x14ac:dyDescent="0.3">
      <c r="L1024556" s="37"/>
      <c r="M1024556" s="37"/>
    </row>
    <row r="1024629" spans="12:13" x14ac:dyDescent="0.3">
      <c r="L1024629" s="37"/>
      <c r="M1024629" s="37"/>
    </row>
    <row r="1024702" spans="12:13" x14ac:dyDescent="0.3">
      <c r="L1024702" s="37"/>
      <c r="M1024702" s="37"/>
    </row>
    <row r="1024775" spans="12:13" x14ac:dyDescent="0.3">
      <c r="L1024775" s="37"/>
      <c r="M1024775" s="37"/>
    </row>
    <row r="1024848" spans="12:13" x14ac:dyDescent="0.3">
      <c r="L1024848" s="37"/>
      <c r="M1024848" s="37"/>
    </row>
    <row r="1024921" spans="12:13" x14ac:dyDescent="0.3">
      <c r="L1024921" s="37"/>
      <c r="M1024921" s="37"/>
    </row>
    <row r="1024994" spans="12:13" x14ac:dyDescent="0.3">
      <c r="L1024994" s="37"/>
      <c r="M1024994" s="37"/>
    </row>
    <row r="1025067" spans="12:13" x14ac:dyDescent="0.3">
      <c r="L1025067" s="37"/>
      <c r="M1025067" s="37"/>
    </row>
    <row r="1025140" spans="12:13" x14ac:dyDescent="0.3">
      <c r="L1025140" s="37"/>
      <c r="M1025140" s="37"/>
    </row>
    <row r="1025213" spans="12:13" x14ac:dyDescent="0.3">
      <c r="L1025213" s="37"/>
      <c r="M1025213" s="37"/>
    </row>
    <row r="1025286" spans="12:13" x14ac:dyDescent="0.3">
      <c r="L1025286" s="37"/>
      <c r="M1025286" s="37"/>
    </row>
    <row r="1025359" spans="12:13" x14ac:dyDescent="0.3">
      <c r="L1025359" s="37"/>
      <c r="M1025359" s="37"/>
    </row>
    <row r="1025432" spans="12:13" x14ac:dyDescent="0.3">
      <c r="L1025432" s="37"/>
      <c r="M1025432" s="37"/>
    </row>
    <row r="1025505" spans="12:13" x14ac:dyDescent="0.3">
      <c r="L1025505" s="37"/>
      <c r="M1025505" s="37"/>
    </row>
    <row r="1025578" spans="12:13" x14ac:dyDescent="0.3">
      <c r="L1025578" s="37"/>
      <c r="M1025578" s="37"/>
    </row>
    <row r="1025651" spans="12:13" x14ac:dyDescent="0.3">
      <c r="L1025651" s="37"/>
      <c r="M1025651" s="37"/>
    </row>
    <row r="1025724" spans="12:13" x14ac:dyDescent="0.3">
      <c r="L1025724" s="37"/>
      <c r="M1025724" s="37"/>
    </row>
    <row r="1025797" spans="12:13" x14ac:dyDescent="0.3">
      <c r="L1025797" s="37"/>
      <c r="M1025797" s="37"/>
    </row>
    <row r="1025870" spans="12:13" x14ac:dyDescent="0.3">
      <c r="L1025870" s="37"/>
      <c r="M1025870" s="37"/>
    </row>
    <row r="1025943" spans="12:13" x14ac:dyDescent="0.3">
      <c r="L1025943" s="37"/>
      <c r="M1025943" s="37"/>
    </row>
    <row r="1026016" spans="12:13" x14ac:dyDescent="0.3">
      <c r="L1026016" s="37"/>
      <c r="M1026016" s="37"/>
    </row>
    <row r="1026089" spans="12:13" x14ac:dyDescent="0.3">
      <c r="L1026089" s="37"/>
      <c r="M1026089" s="37"/>
    </row>
    <row r="1026162" spans="12:13" x14ac:dyDescent="0.3">
      <c r="L1026162" s="37"/>
      <c r="M1026162" s="37"/>
    </row>
    <row r="1026235" spans="12:13" x14ac:dyDescent="0.3">
      <c r="L1026235" s="37"/>
      <c r="M1026235" s="37"/>
    </row>
    <row r="1026308" spans="12:13" x14ac:dyDescent="0.3">
      <c r="L1026308" s="37"/>
      <c r="M1026308" s="37"/>
    </row>
    <row r="1026381" spans="12:13" x14ac:dyDescent="0.3">
      <c r="L1026381" s="37"/>
      <c r="M1026381" s="37"/>
    </row>
    <row r="1026454" spans="12:13" x14ac:dyDescent="0.3">
      <c r="L1026454" s="37"/>
      <c r="M1026454" s="37"/>
    </row>
    <row r="1026527" spans="12:13" x14ac:dyDescent="0.3">
      <c r="L1026527" s="37"/>
      <c r="M1026527" s="37"/>
    </row>
    <row r="1026600" spans="12:13" x14ac:dyDescent="0.3">
      <c r="L1026600" s="37"/>
      <c r="M1026600" s="37"/>
    </row>
    <row r="1026673" spans="12:13" x14ac:dyDescent="0.3">
      <c r="L1026673" s="37"/>
      <c r="M1026673" s="37"/>
    </row>
    <row r="1026746" spans="12:13" x14ac:dyDescent="0.3">
      <c r="L1026746" s="37"/>
      <c r="M1026746" s="37"/>
    </row>
    <row r="1026819" spans="12:13" x14ac:dyDescent="0.3">
      <c r="L1026819" s="37"/>
      <c r="M1026819" s="37"/>
    </row>
    <row r="1026892" spans="12:13" x14ac:dyDescent="0.3">
      <c r="L1026892" s="37"/>
      <c r="M1026892" s="37"/>
    </row>
    <row r="1026965" spans="12:13" x14ac:dyDescent="0.3">
      <c r="L1026965" s="37"/>
      <c r="M1026965" s="37"/>
    </row>
    <row r="1027038" spans="12:13" x14ac:dyDescent="0.3">
      <c r="L1027038" s="37"/>
      <c r="M1027038" s="37"/>
    </row>
    <row r="1027111" spans="12:13" x14ac:dyDescent="0.3">
      <c r="L1027111" s="37"/>
      <c r="M1027111" s="37"/>
    </row>
    <row r="1027184" spans="12:13" x14ac:dyDescent="0.3">
      <c r="L1027184" s="37"/>
      <c r="M1027184" s="37"/>
    </row>
    <row r="1027257" spans="12:13" x14ac:dyDescent="0.3">
      <c r="L1027257" s="37"/>
      <c r="M1027257" s="37"/>
    </row>
    <row r="1027330" spans="12:13" x14ac:dyDescent="0.3">
      <c r="L1027330" s="37"/>
      <c r="M1027330" s="37"/>
    </row>
    <row r="1027403" spans="12:13" x14ac:dyDescent="0.3">
      <c r="L1027403" s="37"/>
      <c r="M1027403" s="37"/>
    </row>
    <row r="1027476" spans="12:13" x14ac:dyDescent="0.3">
      <c r="L1027476" s="37"/>
      <c r="M1027476" s="37"/>
    </row>
    <row r="1027549" spans="12:13" x14ac:dyDescent="0.3">
      <c r="L1027549" s="37"/>
      <c r="M1027549" s="37"/>
    </row>
    <row r="1027622" spans="12:13" x14ac:dyDescent="0.3">
      <c r="L1027622" s="37"/>
      <c r="M1027622" s="37"/>
    </row>
    <row r="1027695" spans="12:13" x14ac:dyDescent="0.3">
      <c r="L1027695" s="37"/>
      <c r="M1027695" s="37"/>
    </row>
    <row r="1027768" spans="12:13" x14ac:dyDescent="0.3">
      <c r="L1027768" s="37"/>
      <c r="M1027768" s="37"/>
    </row>
    <row r="1027841" spans="12:13" x14ac:dyDescent="0.3">
      <c r="L1027841" s="37"/>
      <c r="M1027841" s="37"/>
    </row>
    <row r="1027914" spans="12:13" x14ac:dyDescent="0.3">
      <c r="L1027914" s="37"/>
      <c r="M1027914" s="37"/>
    </row>
    <row r="1027987" spans="12:13" x14ac:dyDescent="0.3">
      <c r="L1027987" s="37"/>
      <c r="M1027987" s="37"/>
    </row>
    <row r="1028060" spans="12:13" x14ac:dyDescent="0.3">
      <c r="L1028060" s="37"/>
      <c r="M1028060" s="37"/>
    </row>
    <row r="1028133" spans="12:13" x14ac:dyDescent="0.3">
      <c r="L1028133" s="37"/>
      <c r="M1028133" s="37"/>
    </row>
    <row r="1028206" spans="12:13" x14ac:dyDescent="0.3">
      <c r="L1028206" s="37"/>
      <c r="M1028206" s="37"/>
    </row>
    <row r="1028279" spans="12:13" x14ac:dyDescent="0.3">
      <c r="L1028279" s="37"/>
      <c r="M1028279" s="37"/>
    </row>
    <row r="1028352" spans="12:13" x14ac:dyDescent="0.3">
      <c r="L1028352" s="37"/>
      <c r="M1028352" s="37"/>
    </row>
    <row r="1028425" spans="12:13" x14ac:dyDescent="0.3">
      <c r="L1028425" s="37"/>
      <c r="M1028425" s="37"/>
    </row>
    <row r="1028498" spans="12:13" x14ac:dyDescent="0.3">
      <c r="L1028498" s="37"/>
      <c r="M1028498" s="37"/>
    </row>
    <row r="1028571" spans="12:13" x14ac:dyDescent="0.3">
      <c r="L1028571" s="37"/>
      <c r="M1028571" s="37"/>
    </row>
    <row r="1028644" spans="12:13" x14ac:dyDescent="0.3">
      <c r="L1028644" s="37"/>
      <c r="M1028644" s="37"/>
    </row>
    <row r="1028717" spans="12:13" x14ac:dyDescent="0.3">
      <c r="L1028717" s="37"/>
      <c r="M1028717" s="37"/>
    </row>
    <row r="1028790" spans="12:13" x14ac:dyDescent="0.3">
      <c r="L1028790" s="37"/>
      <c r="M1028790" s="37"/>
    </row>
    <row r="1028863" spans="12:13" x14ac:dyDescent="0.3">
      <c r="L1028863" s="37"/>
      <c r="M1028863" s="37"/>
    </row>
    <row r="1028936" spans="12:13" x14ac:dyDescent="0.3">
      <c r="L1028936" s="37"/>
      <c r="M1028936" s="37"/>
    </row>
    <row r="1029009" spans="12:13" x14ac:dyDescent="0.3">
      <c r="L1029009" s="37"/>
      <c r="M1029009" s="37"/>
    </row>
    <row r="1029082" spans="12:13" x14ac:dyDescent="0.3">
      <c r="L1029082" s="37"/>
      <c r="M1029082" s="37"/>
    </row>
    <row r="1029155" spans="12:13" x14ac:dyDescent="0.3">
      <c r="L1029155" s="37"/>
      <c r="M1029155" s="37"/>
    </row>
    <row r="1029228" spans="12:13" x14ac:dyDescent="0.3">
      <c r="L1029228" s="37"/>
      <c r="M1029228" s="37"/>
    </row>
    <row r="1029301" spans="12:13" x14ac:dyDescent="0.3">
      <c r="L1029301" s="37"/>
      <c r="M1029301" s="37"/>
    </row>
    <row r="1029374" spans="12:13" x14ac:dyDescent="0.3">
      <c r="L1029374" s="37"/>
      <c r="M1029374" s="37"/>
    </row>
    <row r="1029447" spans="12:13" x14ac:dyDescent="0.3">
      <c r="L1029447" s="37"/>
      <c r="M1029447" s="37"/>
    </row>
    <row r="1029520" spans="12:13" x14ac:dyDescent="0.3">
      <c r="L1029520" s="37"/>
      <c r="M1029520" s="37"/>
    </row>
    <row r="1029593" spans="12:13" x14ac:dyDescent="0.3">
      <c r="L1029593" s="37"/>
      <c r="M1029593" s="37"/>
    </row>
    <row r="1029666" spans="12:13" x14ac:dyDescent="0.3">
      <c r="L1029666" s="37"/>
      <c r="M1029666" s="37"/>
    </row>
    <row r="1029739" spans="12:13" x14ac:dyDescent="0.3">
      <c r="L1029739" s="37"/>
      <c r="M1029739" s="37"/>
    </row>
    <row r="1029812" spans="12:13" x14ac:dyDescent="0.3">
      <c r="L1029812" s="37"/>
      <c r="M1029812" s="37"/>
    </row>
    <row r="1029885" spans="12:13" x14ac:dyDescent="0.3">
      <c r="L1029885" s="37"/>
      <c r="M1029885" s="37"/>
    </row>
    <row r="1029958" spans="12:13" x14ac:dyDescent="0.3">
      <c r="L1029958" s="37"/>
      <c r="M1029958" s="37"/>
    </row>
    <row r="1030031" spans="12:13" x14ac:dyDescent="0.3">
      <c r="L1030031" s="37"/>
      <c r="M1030031" s="37"/>
    </row>
    <row r="1030104" spans="12:13" x14ac:dyDescent="0.3">
      <c r="L1030104" s="37"/>
      <c r="M1030104" s="37"/>
    </row>
    <row r="1030177" spans="12:13" x14ac:dyDescent="0.3">
      <c r="L1030177" s="37"/>
      <c r="M1030177" s="37"/>
    </row>
    <row r="1030250" spans="12:13" x14ac:dyDescent="0.3">
      <c r="L1030250" s="37"/>
      <c r="M1030250" s="37"/>
    </row>
    <row r="1030323" spans="12:13" x14ac:dyDescent="0.3">
      <c r="L1030323" s="37"/>
      <c r="M1030323" s="37"/>
    </row>
    <row r="1030396" spans="12:13" x14ac:dyDescent="0.3">
      <c r="L1030396" s="37"/>
      <c r="M1030396" s="37"/>
    </row>
    <row r="1030469" spans="12:13" x14ac:dyDescent="0.3">
      <c r="L1030469" s="37"/>
      <c r="M1030469" s="37"/>
    </row>
    <row r="1030542" spans="12:13" x14ac:dyDescent="0.3">
      <c r="L1030542" s="37"/>
      <c r="M1030542" s="37"/>
    </row>
    <row r="1030615" spans="12:13" x14ac:dyDescent="0.3">
      <c r="L1030615" s="37"/>
      <c r="M1030615" s="37"/>
    </row>
    <row r="1030688" spans="12:13" x14ac:dyDescent="0.3">
      <c r="L1030688" s="37"/>
      <c r="M1030688" s="37"/>
    </row>
    <row r="1030761" spans="12:13" x14ac:dyDescent="0.3">
      <c r="L1030761" s="37"/>
      <c r="M1030761" s="37"/>
    </row>
    <row r="1030834" spans="12:13" x14ac:dyDescent="0.3">
      <c r="L1030834" s="37"/>
      <c r="M1030834" s="37"/>
    </row>
    <row r="1030907" spans="12:13" x14ac:dyDescent="0.3">
      <c r="L1030907" s="37"/>
      <c r="M1030907" s="37"/>
    </row>
    <row r="1030980" spans="12:13" x14ac:dyDescent="0.3">
      <c r="L1030980" s="37"/>
      <c r="M1030980" s="37"/>
    </row>
    <row r="1031053" spans="12:13" x14ac:dyDescent="0.3">
      <c r="L1031053" s="37"/>
      <c r="M1031053" s="37"/>
    </row>
    <row r="1031126" spans="12:13" x14ac:dyDescent="0.3">
      <c r="L1031126" s="37"/>
      <c r="M1031126" s="37"/>
    </row>
    <row r="1031199" spans="12:13" x14ac:dyDescent="0.3">
      <c r="L1031199" s="37"/>
      <c r="M1031199" s="37"/>
    </row>
    <row r="1031272" spans="12:13" x14ac:dyDescent="0.3">
      <c r="L1031272" s="37"/>
      <c r="M1031272" s="37"/>
    </row>
    <row r="1031345" spans="12:13" x14ac:dyDescent="0.3">
      <c r="L1031345" s="37"/>
      <c r="M1031345" s="37"/>
    </row>
    <row r="1031418" spans="12:13" x14ac:dyDescent="0.3">
      <c r="L1031418" s="37"/>
      <c r="M1031418" s="37"/>
    </row>
    <row r="1031491" spans="12:13" x14ac:dyDescent="0.3">
      <c r="L1031491" s="37"/>
      <c r="M1031491" s="37"/>
    </row>
    <row r="1031564" spans="12:13" x14ac:dyDescent="0.3">
      <c r="L1031564" s="37"/>
      <c r="M1031564" s="37"/>
    </row>
    <row r="1031637" spans="12:13" x14ac:dyDescent="0.3">
      <c r="L1031637" s="37"/>
      <c r="M1031637" s="37"/>
    </row>
    <row r="1031710" spans="12:13" x14ac:dyDescent="0.3">
      <c r="L1031710" s="37"/>
      <c r="M1031710" s="37"/>
    </row>
    <row r="1031783" spans="12:13" x14ac:dyDescent="0.3">
      <c r="L1031783" s="37"/>
      <c r="M1031783" s="37"/>
    </row>
    <row r="1031856" spans="12:13" x14ac:dyDescent="0.3">
      <c r="L1031856" s="37"/>
      <c r="M1031856" s="37"/>
    </row>
    <row r="1031929" spans="12:13" x14ac:dyDescent="0.3">
      <c r="L1031929" s="37"/>
      <c r="M1031929" s="37"/>
    </row>
    <row r="1032002" spans="12:13" x14ac:dyDescent="0.3">
      <c r="L1032002" s="37"/>
      <c r="M1032002" s="37"/>
    </row>
    <row r="1032075" spans="12:13" x14ac:dyDescent="0.3">
      <c r="L1032075" s="37"/>
      <c r="M1032075" s="37"/>
    </row>
    <row r="1032148" spans="12:13" x14ac:dyDescent="0.3">
      <c r="L1032148" s="37"/>
      <c r="M1032148" s="37"/>
    </row>
    <row r="1032221" spans="12:13" x14ac:dyDescent="0.3">
      <c r="L1032221" s="37"/>
      <c r="M1032221" s="37"/>
    </row>
    <row r="1032294" spans="12:13" x14ac:dyDescent="0.3">
      <c r="L1032294" s="37"/>
      <c r="M1032294" s="37"/>
    </row>
    <row r="1032367" spans="12:13" x14ac:dyDescent="0.3">
      <c r="L1032367" s="37"/>
      <c r="M1032367" s="37"/>
    </row>
    <row r="1032440" spans="12:13" x14ac:dyDescent="0.3">
      <c r="L1032440" s="37"/>
      <c r="M1032440" s="37"/>
    </row>
    <row r="1032513" spans="12:13" x14ac:dyDescent="0.3">
      <c r="L1032513" s="37"/>
      <c r="M1032513" s="37"/>
    </row>
    <row r="1032586" spans="12:13" x14ac:dyDescent="0.3">
      <c r="L1032586" s="37"/>
      <c r="M1032586" s="37"/>
    </row>
    <row r="1032659" spans="12:13" x14ac:dyDescent="0.3">
      <c r="L1032659" s="37"/>
      <c r="M1032659" s="37"/>
    </row>
    <row r="1032732" spans="12:13" x14ac:dyDescent="0.3">
      <c r="L1032732" s="37"/>
      <c r="M1032732" s="37"/>
    </row>
    <row r="1032805" spans="12:13" x14ac:dyDescent="0.3">
      <c r="L1032805" s="37"/>
      <c r="M1032805" s="37"/>
    </row>
    <row r="1032878" spans="12:13" x14ac:dyDescent="0.3">
      <c r="L1032878" s="37"/>
      <c r="M1032878" s="37"/>
    </row>
    <row r="1032951" spans="12:13" x14ac:dyDescent="0.3">
      <c r="L1032951" s="37"/>
      <c r="M1032951" s="37"/>
    </row>
    <row r="1033024" spans="12:13" x14ac:dyDescent="0.3">
      <c r="L1033024" s="37"/>
      <c r="M1033024" s="37"/>
    </row>
    <row r="1033097" spans="12:13" x14ac:dyDescent="0.3">
      <c r="L1033097" s="37"/>
      <c r="M1033097" s="37"/>
    </row>
    <row r="1033170" spans="12:13" x14ac:dyDescent="0.3">
      <c r="L1033170" s="37"/>
      <c r="M1033170" s="37"/>
    </row>
    <row r="1033243" spans="12:13" x14ac:dyDescent="0.3">
      <c r="L1033243" s="37"/>
      <c r="M1033243" s="37"/>
    </row>
    <row r="1033316" spans="12:13" x14ac:dyDescent="0.3">
      <c r="L1033316" s="37"/>
      <c r="M1033316" s="37"/>
    </row>
    <row r="1033389" spans="12:13" x14ac:dyDescent="0.3">
      <c r="L1033389" s="37"/>
      <c r="M1033389" s="37"/>
    </row>
    <row r="1033462" spans="12:13" x14ac:dyDescent="0.3">
      <c r="L1033462" s="37"/>
      <c r="M1033462" s="37"/>
    </row>
    <row r="1033535" spans="12:13" x14ac:dyDescent="0.3">
      <c r="L1033535" s="37"/>
      <c r="M1033535" s="37"/>
    </row>
    <row r="1033608" spans="12:13" x14ac:dyDescent="0.3">
      <c r="L1033608" s="37"/>
      <c r="M1033608" s="37"/>
    </row>
    <row r="1033681" spans="12:13" x14ac:dyDescent="0.3">
      <c r="L1033681" s="37"/>
      <c r="M1033681" s="37"/>
    </row>
    <row r="1033754" spans="12:13" x14ac:dyDescent="0.3">
      <c r="L1033754" s="37"/>
      <c r="M1033754" s="37"/>
    </row>
    <row r="1033827" spans="12:13" x14ac:dyDescent="0.3">
      <c r="L1033827" s="37"/>
      <c r="M1033827" s="37"/>
    </row>
    <row r="1033900" spans="12:13" x14ac:dyDescent="0.3">
      <c r="L1033900" s="37"/>
      <c r="M1033900" s="37"/>
    </row>
    <row r="1033973" spans="12:13" x14ac:dyDescent="0.3">
      <c r="L1033973" s="37"/>
      <c r="M1033973" s="37"/>
    </row>
    <row r="1034046" spans="12:13" x14ac:dyDescent="0.3">
      <c r="L1034046" s="37"/>
      <c r="M1034046" s="37"/>
    </row>
    <row r="1034119" spans="12:13" x14ac:dyDescent="0.3">
      <c r="L1034119" s="37"/>
      <c r="M1034119" s="37"/>
    </row>
    <row r="1034192" spans="12:13" x14ac:dyDescent="0.3">
      <c r="L1034192" s="37"/>
      <c r="M1034192" s="37"/>
    </row>
    <row r="1034265" spans="12:13" x14ac:dyDescent="0.3">
      <c r="L1034265" s="37"/>
      <c r="M1034265" s="37"/>
    </row>
    <row r="1034338" spans="12:13" x14ac:dyDescent="0.3">
      <c r="L1034338" s="37"/>
      <c r="M1034338" s="37"/>
    </row>
    <row r="1034411" spans="12:13" x14ac:dyDescent="0.3">
      <c r="L1034411" s="37"/>
      <c r="M1034411" s="37"/>
    </row>
    <row r="1034484" spans="12:13" x14ac:dyDescent="0.3">
      <c r="L1034484" s="37"/>
      <c r="M1034484" s="37"/>
    </row>
    <row r="1034557" spans="12:13" x14ac:dyDescent="0.3">
      <c r="L1034557" s="37"/>
      <c r="M1034557" s="37"/>
    </row>
    <row r="1034630" spans="12:13" x14ac:dyDescent="0.3">
      <c r="L1034630" s="37"/>
      <c r="M1034630" s="37"/>
    </row>
    <row r="1034703" spans="12:13" x14ac:dyDescent="0.3">
      <c r="L1034703" s="37"/>
      <c r="M1034703" s="37"/>
    </row>
    <row r="1034776" spans="12:13" x14ac:dyDescent="0.3">
      <c r="L1034776" s="37"/>
      <c r="M1034776" s="37"/>
    </row>
    <row r="1034849" spans="12:13" x14ac:dyDescent="0.3">
      <c r="L1034849" s="37"/>
      <c r="M1034849" s="37"/>
    </row>
    <row r="1034922" spans="12:13" x14ac:dyDescent="0.3">
      <c r="L1034922" s="37"/>
      <c r="M1034922" s="37"/>
    </row>
    <row r="1034995" spans="12:13" x14ac:dyDescent="0.3">
      <c r="L1034995" s="37"/>
      <c r="M1034995" s="37"/>
    </row>
    <row r="1035068" spans="12:13" x14ac:dyDescent="0.3">
      <c r="L1035068" s="37"/>
      <c r="M1035068" s="37"/>
    </row>
    <row r="1035141" spans="12:13" x14ac:dyDescent="0.3">
      <c r="L1035141" s="37"/>
      <c r="M1035141" s="37"/>
    </row>
    <row r="1035214" spans="12:13" x14ac:dyDescent="0.3">
      <c r="L1035214" s="37"/>
      <c r="M1035214" s="37"/>
    </row>
    <row r="1035287" spans="12:13" x14ac:dyDescent="0.3">
      <c r="L1035287" s="37"/>
      <c r="M1035287" s="37"/>
    </row>
    <row r="1035360" spans="12:13" x14ac:dyDescent="0.3">
      <c r="L1035360" s="37"/>
      <c r="M1035360" s="37"/>
    </row>
    <row r="1035433" spans="12:13" x14ac:dyDescent="0.3">
      <c r="L1035433" s="37"/>
      <c r="M1035433" s="37"/>
    </row>
    <row r="1035506" spans="12:13" x14ac:dyDescent="0.3">
      <c r="L1035506" s="37"/>
      <c r="M1035506" s="37"/>
    </row>
    <row r="1035579" spans="12:13" x14ac:dyDescent="0.3">
      <c r="L1035579" s="37"/>
      <c r="M1035579" s="37"/>
    </row>
    <row r="1035652" spans="12:13" x14ac:dyDescent="0.3">
      <c r="L1035652" s="37"/>
      <c r="M1035652" s="37"/>
    </row>
    <row r="1035725" spans="12:13" x14ac:dyDescent="0.3">
      <c r="L1035725" s="37"/>
      <c r="M1035725" s="37"/>
    </row>
    <row r="1035798" spans="12:13" x14ac:dyDescent="0.3">
      <c r="L1035798" s="37"/>
      <c r="M1035798" s="37"/>
    </row>
    <row r="1035871" spans="12:13" x14ac:dyDescent="0.3">
      <c r="L1035871" s="37"/>
      <c r="M1035871" s="37"/>
    </row>
    <row r="1035944" spans="12:13" x14ac:dyDescent="0.3">
      <c r="L1035944" s="37"/>
      <c r="M1035944" s="37"/>
    </row>
    <row r="1036017" spans="12:13" x14ac:dyDescent="0.3">
      <c r="L1036017" s="37"/>
      <c r="M1036017" s="37"/>
    </row>
    <row r="1036090" spans="12:13" x14ac:dyDescent="0.3">
      <c r="L1036090" s="37"/>
      <c r="M1036090" s="37"/>
    </row>
    <row r="1036163" spans="12:13" x14ac:dyDescent="0.3">
      <c r="L1036163" s="37"/>
      <c r="M1036163" s="37"/>
    </row>
    <row r="1036236" spans="12:13" x14ac:dyDescent="0.3">
      <c r="L1036236" s="37"/>
      <c r="M1036236" s="37"/>
    </row>
    <row r="1036309" spans="12:13" x14ac:dyDescent="0.3">
      <c r="L1036309" s="37"/>
      <c r="M1036309" s="37"/>
    </row>
    <row r="1036382" spans="12:13" x14ac:dyDescent="0.3">
      <c r="L1036382" s="37"/>
      <c r="M1036382" s="37"/>
    </row>
    <row r="1036455" spans="12:13" x14ac:dyDescent="0.3">
      <c r="L1036455" s="37"/>
      <c r="M1036455" s="37"/>
    </row>
    <row r="1036528" spans="12:13" x14ac:dyDescent="0.3">
      <c r="L1036528" s="37"/>
      <c r="M1036528" s="37"/>
    </row>
    <row r="1036601" spans="12:13" x14ac:dyDescent="0.3">
      <c r="L1036601" s="37"/>
      <c r="M1036601" s="37"/>
    </row>
    <row r="1036674" spans="12:13" x14ac:dyDescent="0.3">
      <c r="L1036674" s="37"/>
      <c r="M1036674" s="37"/>
    </row>
    <row r="1036747" spans="12:13" x14ac:dyDescent="0.3">
      <c r="L1036747" s="37"/>
      <c r="M1036747" s="37"/>
    </row>
    <row r="1036820" spans="12:13" x14ac:dyDescent="0.3">
      <c r="L1036820" s="37"/>
      <c r="M1036820" s="37"/>
    </row>
    <row r="1036893" spans="12:13" x14ac:dyDescent="0.3">
      <c r="L1036893" s="37"/>
      <c r="M1036893" s="37"/>
    </row>
    <row r="1036966" spans="12:13" x14ac:dyDescent="0.3">
      <c r="L1036966" s="37"/>
      <c r="M1036966" s="37"/>
    </row>
    <row r="1037039" spans="12:13" x14ac:dyDescent="0.3">
      <c r="L1037039" s="37"/>
      <c r="M1037039" s="37"/>
    </row>
    <row r="1037112" spans="12:13" x14ac:dyDescent="0.3">
      <c r="L1037112" s="37"/>
      <c r="M1037112" s="37"/>
    </row>
    <row r="1037185" spans="12:13" x14ac:dyDescent="0.3">
      <c r="L1037185" s="37"/>
      <c r="M1037185" s="37"/>
    </row>
    <row r="1037258" spans="12:13" x14ac:dyDescent="0.3">
      <c r="L1037258" s="37"/>
      <c r="M1037258" s="37"/>
    </row>
    <row r="1037331" spans="12:13" x14ac:dyDescent="0.3">
      <c r="L1037331" s="37"/>
      <c r="M1037331" s="37"/>
    </row>
    <row r="1037404" spans="12:13" x14ac:dyDescent="0.3">
      <c r="L1037404" s="37"/>
      <c r="M1037404" s="37"/>
    </row>
    <row r="1037477" spans="12:13" x14ac:dyDescent="0.3">
      <c r="L1037477" s="37"/>
      <c r="M1037477" s="37"/>
    </row>
    <row r="1037550" spans="12:13" x14ac:dyDescent="0.3">
      <c r="L1037550" s="37"/>
      <c r="M1037550" s="37"/>
    </row>
    <row r="1037623" spans="12:13" x14ac:dyDescent="0.3">
      <c r="L1037623" s="37"/>
      <c r="M1037623" s="37"/>
    </row>
    <row r="1037696" spans="12:13" x14ac:dyDescent="0.3">
      <c r="L1037696" s="37"/>
      <c r="M1037696" s="37"/>
    </row>
    <row r="1037769" spans="12:13" x14ac:dyDescent="0.3">
      <c r="L1037769" s="37"/>
      <c r="M1037769" s="37"/>
    </row>
    <row r="1037842" spans="12:13" x14ac:dyDescent="0.3">
      <c r="L1037842" s="37"/>
      <c r="M1037842" s="37"/>
    </row>
    <row r="1037915" spans="12:13" x14ac:dyDescent="0.3">
      <c r="L1037915" s="37"/>
      <c r="M1037915" s="37"/>
    </row>
    <row r="1037988" spans="12:13" x14ac:dyDescent="0.3">
      <c r="L1037988" s="37"/>
      <c r="M1037988" s="37"/>
    </row>
    <row r="1038061" spans="12:13" x14ac:dyDescent="0.3">
      <c r="L1038061" s="37"/>
      <c r="M1038061" s="37"/>
    </row>
    <row r="1038134" spans="12:13" x14ac:dyDescent="0.3">
      <c r="L1038134" s="37"/>
      <c r="M1038134" s="37"/>
    </row>
    <row r="1038207" spans="12:13" x14ac:dyDescent="0.3">
      <c r="L1038207" s="37"/>
      <c r="M1038207" s="37"/>
    </row>
    <row r="1038280" spans="12:13" x14ac:dyDescent="0.3">
      <c r="L1038280" s="37"/>
      <c r="M1038280" s="37"/>
    </row>
    <row r="1038353" spans="12:13" x14ac:dyDescent="0.3">
      <c r="L1038353" s="37"/>
      <c r="M1038353" s="37"/>
    </row>
    <row r="1038426" spans="12:13" x14ac:dyDescent="0.3">
      <c r="L1038426" s="37"/>
      <c r="M1038426" s="37"/>
    </row>
    <row r="1038499" spans="12:13" x14ac:dyDescent="0.3">
      <c r="L1038499" s="37"/>
      <c r="M1038499" s="37"/>
    </row>
    <row r="1038572" spans="12:13" x14ac:dyDescent="0.3">
      <c r="L1038572" s="37"/>
      <c r="M1038572" s="37"/>
    </row>
    <row r="1038645" spans="12:13" x14ac:dyDescent="0.3">
      <c r="L1038645" s="37"/>
      <c r="M1038645" s="37"/>
    </row>
    <row r="1038718" spans="12:13" x14ac:dyDescent="0.3">
      <c r="L1038718" s="37"/>
      <c r="M1038718" s="37"/>
    </row>
    <row r="1038791" spans="12:13" x14ac:dyDescent="0.3">
      <c r="L1038791" s="37"/>
      <c r="M1038791" s="37"/>
    </row>
    <row r="1038864" spans="12:13" x14ac:dyDescent="0.3">
      <c r="L1038864" s="37"/>
      <c r="M1038864" s="37"/>
    </row>
    <row r="1038937" spans="12:13" x14ac:dyDescent="0.3">
      <c r="L1038937" s="37"/>
      <c r="M1038937" s="37"/>
    </row>
    <row r="1039010" spans="12:13" x14ac:dyDescent="0.3">
      <c r="L1039010" s="37"/>
      <c r="M1039010" s="37"/>
    </row>
    <row r="1039083" spans="12:13" x14ac:dyDescent="0.3">
      <c r="L1039083" s="37"/>
      <c r="M1039083" s="37"/>
    </row>
    <row r="1039156" spans="12:13" x14ac:dyDescent="0.3">
      <c r="L1039156" s="37"/>
      <c r="M1039156" s="37"/>
    </row>
    <row r="1039229" spans="12:13" x14ac:dyDescent="0.3">
      <c r="L1039229" s="37"/>
      <c r="M1039229" s="37"/>
    </row>
    <row r="1039302" spans="12:13" x14ac:dyDescent="0.3">
      <c r="L1039302" s="37"/>
      <c r="M1039302" s="37"/>
    </row>
    <row r="1039375" spans="12:13" x14ac:dyDescent="0.3">
      <c r="L1039375" s="37"/>
      <c r="M1039375" s="37"/>
    </row>
    <row r="1039448" spans="12:13" x14ac:dyDescent="0.3">
      <c r="L1039448" s="37"/>
      <c r="M1039448" s="37"/>
    </row>
    <row r="1039521" spans="12:13" x14ac:dyDescent="0.3">
      <c r="L1039521" s="37"/>
      <c r="M1039521" s="37"/>
    </row>
    <row r="1039594" spans="12:13" x14ac:dyDescent="0.3">
      <c r="L1039594" s="37"/>
      <c r="M1039594" s="37"/>
    </row>
    <row r="1039667" spans="12:13" x14ac:dyDescent="0.3">
      <c r="L1039667" s="37"/>
      <c r="M1039667" s="37"/>
    </row>
    <row r="1039740" spans="12:13" x14ac:dyDescent="0.3">
      <c r="L1039740" s="37"/>
      <c r="M1039740" s="37"/>
    </row>
    <row r="1039813" spans="12:13" x14ac:dyDescent="0.3">
      <c r="L1039813" s="37"/>
      <c r="M1039813" s="37"/>
    </row>
    <row r="1039886" spans="12:13" x14ac:dyDescent="0.3">
      <c r="L1039886" s="37"/>
      <c r="M1039886" s="37"/>
    </row>
    <row r="1039959" spans="12:13" x14ac:dyDescent="0.3">
      <c r="L1039959" s="37"/>
      <c r="M1039959" s="37"/>
    </row>
    <row r="1040032" spans="12:13" x14ac:dyDescent="0.3">
      <c r="L1040032" s="37"/>
      <c r="M1040032" s="37"/>
    </row>
    <row r="1040105" spans="12:13" x14ac:dyDescent="0.3">
      <c r="L1040105" s="37"/>
      <c r="M1040105" s="37"/>
    </row>
    <row r="1040178" spans="12:13" x14ac:dyDescent="0.3">
      <c r="L1040178" s="37"/>
      <c r="M1040178" s="37"/>
    </row>
    <row r="1040251" spans="12:13" x14ac:dyDescent="0.3">
      <c r="L1040251" s="37"/>
      <c r="M1040251" s="37"/>
    </row>
    <row r="1040324" spans="12:13" x14ac:dyDescent="0.3">
      <c r="L1040324" s="37"/>
      <c r="M1040324" s="37"/>
    </row>
    <row r="1040397" spans="12:13" x14ac:dyDescent="0.3">
      <c r="L1040397" s="37"/>
      <c r="M1040397" s="37"/>
    </row>
    <row r="1040470" spans="12:13" x14ac:dyDescent="0.3">
      <c r="L1040470" s="37"/>
      <c r="M1040470" s="37"/>
    </row>
    <row r="1040543" spans="12:13" x14ac:dyDescent="0.3">
      <c r="L1040543" s="37"/>
      <c r="M1040543" s="37"/>
    </row>
    <row r="1040616" spans="12:13" x14ac:dyDescent="0.3">
      <c r="L1040616" s="37"/>
      <c r="M1040616" s="37"/>
    </row>
    <row r="1040689" spans="12:13" x14ac:dyDescent="0.3">
      <c r="L1040689" s="37"/>
      <c r="M1040689" s="37"/>
    </row>
    <row r="1040762" spans="12:13" x14ac:dyDescent="0.3">
      <c r="L1040762" s="37"/>
      <c r="M1040762" s="37"/>
    </row>
    <row r="1040835" spans="12:13" x14ac:dyDescent="0.3">
      <c r="L1040835" s="37"/>
      <c r="M1040835" s="37"/>
    </row>
    <row r="1040908" spans="12:13" x14ac:dyDescent="0.3">
      <c r="L1040908" s="37"/>
      <c r="M1040908" s="37"/>
    </row>
    <row r="1040981" spans="12:13" x14ac:dyDescent="0.3">
      <c r="L1040981" s="37"/>
      <c r="M1040981" s="37"/>
    </row>
    <row r="1041054" spans="12:13" x14ac:dyDescent="0.3">
      <c r="L1041054" s="37"/>
      <c r="M1041054" s="37"/>
    </row>
    <row r="1041127" spans="12:13" x14ac:dyDescent="0.3">
      <c r="L1041127" s="37"/>
      <c r="M1041127" s="37"/>
    </row>
    <row r="1041200" spans="12:13" x14ac:dyDescent="0.3">
      <c r="L1041200" s="37"/>
      <c r="M1041200" s="37"/>
    </row>
    <row r="1041273" spans="12:13" x14ac:dyDescent="0.3">
      <c r="L1041273" s="37"/>
      <c r="M1041273" s="37"/>
    </row>
    <row r="1041346" spans="12:13" x14ac:dyDescent="0.3">
      <c r="L1041346" s="37"/>
      <c r="M1041346" s="37"/>
    </row>
    <row r="1041419" spans="12:13" x14ac:dyDescent="0.3">
      <c r="L1041419" s="37"/>
      <c r="M1041419" s="37"/>
    </row>
    <row r="1041492" spans="12:13" x14ac:dyDescent="0.3">
      <c r="L1041492" s="37"/>
      <c r="M1041492" s="37"/>
    </row>
    <row r="1041565" spans="12:13" x14ac:dyDescent="0.3">
      <c r="L1041565" s="37"/>
      <c r="M1041565" s="37"/>
    </row>
    <row r="1041638" spans="12:13" x14ac:dyDescent="0.3">
      <c r="L1041638" s="37"/>
      <c r="M1041638" s="37"/>
    </row>
    <row r="1041711" spans="12:13" x14ac:dyDescent="0.3">
      <c r="L1041711" s="37"/>
      <c r="M1041711" s="37"/>
    </row>
    <row r="1041784" spans="12:13" x14ac:dyDescent="0.3">
      <c r="L1041784" s="37"/>
      <c r="M1041784" s="37"/>
    </row>
    <row r="1041857" spans="12:13" x14ac:dyDescent="0.3">
      <c r="L1041857" s="37"/>
      <c r="M1041857" s="37"/>
    </row>
    <row r="1041930" spans="12:13" x14ac:dyDescent="0.3">
      <c r="L1041930" s="37"/>
      <c r="M1041930" s="37"/>
    </row>
    <row r="1042003" spans="12:13" x14ac:dyDescent="0.3">
      <c r="L1042003" s="37"/>
      <c r="M1042003" s="37"/>
    </row>
    <row r="1042076" spans="12:13" x14ac:dyDescent="0.3">
      <c r="L1042076" s="37"/>
      <c r="M1042076" s="37"/>
    </row>
    <row r="1042149" spans="12:13" x14ac:dyDescent="0.3">
      <c r="L1042149" s="37"/>
      <c r="M1042149" s="37"/>
    </row>
    <row r="1042222" spans="12:13" x14ac:dyDescent="0.3">
      <c r="L1042222" s="37"/>
      <c r="M1042222" s="37"/>
    </row>
    <row r="1042295" spans="12:13" x14ac:dyDescent="0.3">
      <c r="L1042295" s="37"/>
      <c r="M1042295" s="37"/>
    </row>
    <row r="1042368" spans="12:13" x14ac:dyDescent="0.3">
      <c r="L1042368" s="37"/>
      <c r="M1042368" s="37"/>
    </row>
    <row r="1042441" spans="12:13" x14ac:dyDescent="0.3">
      <c r="L1042441" s="37"/>
      <c r="M1042441" s="37"/>
    </row>
    <row r="1042514" spans="12:13" x14ac:dyDescent="0.3">
      <c r="L1042514" s="37"/>
      <c r="M1042514" s="37"/>
    </row>
    <row r="1042587" spans="12:13" x14ac:dyDescent="0.3">
      <c r="L1042587" s="37"/>
      <c r="M1042587" s="37"/>
    </row>
    <row r="1042660" spans="12:13" x14ac:dyDescent="0.3">
      <c r="L1042660" s="37"/>
      <c r="M1042660" s="37"/>
    </row>
    <row r="1042733" spans="12:13" x14ac:dyDescent="0.3">
      <c r="L1042733" s="37"/>
      <c r="M1042733" s="37"/>
    </row>
    <row r="1042806" spans="12:13" x14ac:dyDescent="0.3">
      <c r="L1042806" s="37"/>
      <c r="M1042806" s="37"/>
    </row>
    <row r="1042879" spans="12:13" x14ac:dyDescent="0.3">
      <c r="L1042879" s="37"/>
      <c r="M1042879" s="37"/>
    </row>
    <row r="1042952" spans="12:13" x14ac:dyDescent="0.3">
      <c r="L1042952" s="37"/>
      <c r="M1042952" s="37"/>
    </row>
    <row r="1043025" spans="12:13" x14ac:dyDescent="0.3">
      <c r="L1043025" s="37"/>
      <c r="M1043025" s="37"/>
    </row>
    <row r="1043098" spans="12:13" x14ac:dyDescent="0.3">
      <c r="L1043098" s="37"/>
      <c r="M1043098" s="37"/>
    </row>
    <row r="1043171" spans="12:13" x14ac:dyDescent="0.3">
      <c r="L1043171" s="37"/>
      <c r="M1043171" s="37"/>
    </row>
    <row r="1043244" spans="12:13" x14ac:dyDescent="0.3">
      <c r="L1043244" s="37"/>
      <c r="M1043244" s="37"/>
    </row>
    <row r="1043317" spans="12:13" x14ac:dyDescent="0.3">
      <c r="L1043317" s="37"/>
      <c r="M1043317" s="37"/>
    </row>
    <row r="1043390" spans="12:13" x14ac:dyDescent="0.3">
      <c r="L1043390" s="37"/>
      <c r="M1043390" s="37"/>
    </row>
    <row r="1043463" spans="12:13" x14ac:dyDescent="0.3">
      <c r="L1043463" s="37"/>
      <c r="M1043463" s="37"/>
    </row>
    <row r="1043536" spans="12:13" x14ac:dyDescent="0.3">
      <c r="L1043536" s="37"/>
      <c r="M1043536" s="37"/>
    </row>
    <row r="1043609" spans="12:13" x14ac:dyDescent="0.3">
      <c r="L1043609" s="37"/>
      <c r="M1043609" s="37"/>
    </row>
    <row r="1043682" spans="12:13" x14ac:dyDescent="0.3">
      <c r="L1043682" s="37"/>
      <c r="M1043682" s="37"/>
    </row>
    <row r="1043755" spans="12:13" x14ac:dyDescent="0.3">
      <c r="L1043755" s="37"/>
      <c r="M1043755" s="37"/>
    </row>
    <row r="1043828" spans="12:13" x14ac:dyDescent="0.3">
      <c r="L1043828" s="37"/>
      <c r="M1043828" s="37"/>
    </row>
    <row r="1043901" spans="12:13" x14ac:dyDescent="0.3">
      <c r="L1043901" s="37"/>
      <c r="M1043901" s="37"/>
    </row>
    <row r="1043974" spans="12:13" x14ac:dyDescent="0.3">
      <c r="L1043974" s="37"/>
      <c r="M1043974" s="37"/>
    </row>
    <row r="1044047" spans="12:13" x14ac:dyDescent="0.3">
      <c r="L1044047" s="37"/>
      <c r="M1044047" s="37"/>
    </row>
    <row r="1044120" spans="12:13" x14ac:dyDescent="0.3">
      <c r="L1044120" s="37"/>
      <c r="M1044120" s="37"/>
    </row>
    <row r="1044193" spans="12:13" x14ac:dyDescent="0.3">
      <c r="L1044193" s="37"/>
      <c r="M1044193" s="37"/>
    </row>
    <row r="1044266" spans="12:13" x14ac:dyDescent="0.3">
      <c r="L1044266" s="37"/>
      <c r="M1044266" s="37"/>
    </row>
    <row r="1044339" spans="12:13" x14ac:dyDescent="0.3">
      <c r="L1044339" s="37"/>
      <c r="M1044339" s="37"/>
    </row>
    <row r="1044412" spans="12:13" x14ac:dyDescent="0.3">
      <c r="L1044412" s="37"/>
      <c r="M1044412" s="37"/>
    </row>
    <row r="1044485" spans="12:13" x14ac:dyDescent="0.3">
      <c r="L1044485" s="37"/>
      <c r="M1044485" s="37"/>
    </row>
    <row r="1044558" spans="12:13" x14ac:dyDescent="0.3">
      <c r="L1044558" s="37"/>
      <c r="M1044558" s="37"/>
    </row>
    <row r="1044631" spans="12:13" x14ac:dyDescent="0.3">
      <c r="L1044631" s="37"/>
      <c r="M1044631" s="37"/>
    </row>
    <row r="1044704" spans="12:13" x14ac:dyDescent="0.3">
      <c r="L1044704" s="37"/>
      <c r="M1044704" s="37"/>
    </row>
    <row r="1044777" spans="12:13" x14ac:dyDescent="0.3">
      <c r="L1044777" s="37"/>
      <c r="M1044777" s="37"/>
    </row>
    <row r="1044850" spans="12:13" x14ac:dyDescent="0.3">
      <c r="L1044850" s="37"/>
      <c r="M1044850" s="37"/>
    </row>
    <row r="1044923" spans="12:13" x14ac:dyDescent="0.3">
      <c r="L1044923" s="37"/>
      <c r="M1044923" s="37"/>
    </row>
    <row r="1044996" spans="12:13" x14ac:dyDescent="0.3">
      <c r="L1044996" s="37"/>
      <c r="M1044996" s="37"/>
    </row>
    <row r="1045069" spans="12:13" x14ac:dyDescent="0.3">
      <c r="L1045069" s="37"/>
      <c r="M1045069" s="37"/>
    </row>
    <row r="1045142" spans="12:13" x14ac:dyDescent="0.3">
      <c r="L1045142" s="37"/>
      <c r="M1045142" s="37"/>
    </row>
    <row r="1045215" spans="12:13" x14ac:dyDescent="0.3">
      <c r="L1045215" s="37"/>
      <c r="M1045215" s="37"/>
    </row>
    <row r="1045288" spans="12:13" x14ac:dyDescent="0.3">
      <c r="L1045288" s="37"/>
      <c r="M1045288" s="37"/>
    </row>
    <row r="1045361" spans="12:13" x14ac:dyDescent="0.3">
      <c r="L1045361" s="37"/>
      <c r="M1045361" s="37"/>
    </row>
    <row r="1045434" spans="12:13" x14ac:dyDescent="0.3">
      <c r="L1045434" s="37"/>
      <c r="M1045434" s="37"/>
    </row>
    <row r="1045507" spans="12:13" x14ac:dyDescent="0.3">
      <c r="L1045507" s="37"/>
      <c r="M1045507" s="37"/>
    </row>
    <row r="1045580" spans="12:13" x14ac:dyDescent="0.3">
      <c r="L1045580" s="37"/>
      <c r="M1045580" s="37"/>
    </row>
    <row r="1045653" spans="12:13" x14ac:dyDescent="0.3">
      <c r="L1045653" s="37"/>
      <c r="M1045653" s="37"/>
    </row>
    <row r="1045726" spans="12:13" x14ac:dyDescent="0.3">
      <c r="L1045726" s="37"/>
      <c r="M1045726" s="37"/>
    </row>
    <row r="1045799" spans="12:13" x14ac:dyDescent="0.3">
      <c r="L1045799" s="37"/>
      <c r="M1045799" s="37"/>
    </row>
    <row r="1045872" spans="12:13" x14ac:dyDescent="0.3">
      <c r="L1045872" s="37"/>
      <c r="M1045872" s="37"/>
    </row>
    <row r="1045945" spans="12:13" x14ac:dyDescent="0.3">
      <c r="L1045945" s="37"/>
      <c r="M1045945" s="37"/>
    </row>
    <row r="1046018" spans="12:13" x14ac:dyDescent="0.3">
      <c r="L1046018" s="37"/>
      <c r="M1046018" s="37"/>
    </row>
    <row r="1046091" spans="12:13" x14ac:dyDescent="0.3">
      <c r="L1046091" s="37"/>
      <c r="M1046091" s="37"/>
    </row>
    <row r="1046164" spans="12:13" x14ac:dyDescent="0.3">
      <c r="L1046164" s="37"/>
      <c r="M1046164" s="37"/>
    </row>
    <row r="1046237" spans="12:13" x14ac:dyDescent="0.3">
      <c r="L1046237" s="37"/>
      <c r="M1046237" s="37"/>
    </row>
    <row r="1046310" spans="12:13" x14ac:dyDescent="0.3">
      <c r="L1046310" s="37"/>
      <c r="M1046310" s="37"/>
    </row>
    <row r="1046383" spans="12:13" x14ac:dyDescent="0.3">
      <c r="L1046383" s="37"/>
      <c r="M1046383" s="37"/>
    </row>
    <row r="1046456" spans="12:13" x14ac:dyDescent="0.3">
      <c r="L1046456" s="37"/>
      <c r="M1046456" s="37"/>
    </row>
    <row r="1046529" spans="12:13" x14ac:dyDescent="0.3">
      <c r="L1046529" s="37"/>
      <c r="M1046529" s="37"/>
    </row>
    <row r="1046602" spans="12:13" x14ac:dyDescent="0.3">
      <c r="L1046602" s="37"/>
      <c r="M1046602" s="37"/>
    </row>
    <row r="1046675" spans="12:13" x14ac:dyDescent="0.3">
      <c r="L1046675" s="37"/>
      <c r="M1046675" s="37"/>
    </row>
    <row r="1046748" spans="12:13" x14ac:dyDescent="0.3">
      <c r="L1046748" s="37"/>
      <c r="M1046748" s="37"/>
    </row>
    <row r="1046821" spans="12:13" x14ac:dyDescent="0.3">
      <c r="L1046821" s="37"/>
      <c r="M1046821" s="37"/>
    </row>
    <row r="1046894" spans="12:13" x14ac:dyDescent="0.3">
      <c r="L1046894" s="37"/>
      <c r="M1046894" s="37"/>
    </row>
    <row r="1046967" spans="12:13" x14ac:dyDescent="0.3">
      <c r="L1046967" s="37"/>
      <c r="M1046967" s="37"/>
    </row>
    <row r="1047040" spans="12:13" x14ac:dyDescent="0.3">
      <c r="L1047040" s="37"/>
      <c r="M1047040" s="37"/>
    </row>
    <row r="1047113" spans="12:13" x14ac:dyDescent="0.3">
      <c r="L1047113" s="37"/>
      <c r="M1047113" s="37"/>
    </row>
    <row r="1047186" spans="12:13" x14ac:dyDescent="0.3">
      <c r="L1047186" s="37"/>
      <c r="M1047186" s="37"/>
    </row>
    <row r="1047259" spans="12:13" x14ac:dyDescent="0.3">
      <c r="L1047259" s="37"/>
      <c r="M1047259" s="37"/>
    </row>
    <row r="1047332" spans="12:13" x14ac:dyDescent="0.3">
      <c r="L1047332" s="37"/>
      <c r="M1047332" s="37"/>
    </row>
    <row r="1047405" spans="12:13" x14ac:dyDescent="0.3">
      <c r="L1047405" s="37"/>
      <c r="M1047405" s="37"/>
    </row>
    <row r="1047478" spans="12:13" x14ac:dyDescent="0.3">
      <c r="L1047478" s="37"/>
      <c r="M1047478" s="37"/>
    </row>
    <row r="1047551" spans="12:13" x14ac:dyDescent="0.3">
      <c r="L1047551" s="37"/>
      <c r="M1047551" s="37"/>
    </row>
    <row r="1047624" spans="12:13" x14ac:dyDescent="0.3">
      <c r="L1047624" s="37"/>
      <c r="M1047624" s="37"/>
    </row>
    <row r="1047697" spans="12:13" x14ac:dyDescent="0.3">
      <c r="L1047697" s="37"/>
      <c r="M1047697" s="37"/>
    </row>
    <row r="1047770" spans="12:13" x14ac:dyDescent="0.3">
      <c r="L1047770" s="37"/>
      <c r="M1047770" s="37"/>
    </row>
    <row r="1047843" spans="12:13" x14ac:dyDescent="0.3">
      <c r="L1047843" s="37"/>
      <c r="M1047843" s="37"/>
    </row>
    <row r="1047916" spans="12:13" x14ac:dyDescent="0.3">
      <c r="L1047916" s="37"/>
      <c r="M1047916" s="37"/>
    </row>
    <row r="1047989" spans="12:13" x14ac:dyDescent="0.3">
      <c r="L1047989" s="37"/>
      <c r="M1047989" s="37"/>
    </row>
    <row r="1048062" spans="12:13" x14ac:dyDescent="0.3">
      <c r="L1048062" s="37"/>
      <c r="M1048062" s="37"/>
    </row>
    <row r="1048135" spans="12:13" x14ac:dyDescent="0.3">
      <c r="L1048135" s="37"/>
      <c r="M1048135" s="37"/>
    </row>
    <row r="1048208" spans="12:13" x14ac:dyDescent="0.3">
      <c r="L1048208" s="37"/>
      <c r="M1048208" s="37"/>
    </row>
    <row r="1048281" spans="12:13" x14ac:dyDescent="0.3">
      <c r="L1048281" s="37"/>
      <c r="M1048281" s="37"/>
    </row>
    <row r="1048354" spans="12:13" x14ac:dyDescent="0.3">
      <c r="L1048354" s="37"/>
      <c r="M1048354" s="37"/>
    </row>
    <row r="1048427" spans="12:13" x14ac:dyDescent="0.3">
      <c r="L1048427" s="37"/>
      <c r="M1048427" s="37"/>
    </row>
    <row r="1048500" spans="12:13" x14ac:dyDescent="0.3">
      <c r="L1048500" s="37"/>
      <c r="M1048500" s="37"/>
    </row>
    <row r="1048573" spans="12:13" x14ac:dyDescent="0.3">
      <c r="L1048573" s="37"/>
      <c r="M1048573" s="37"/>
    </row>
  </sheetData>
  <autoFilter ref="A1:L75" xr:uid="{E5D4DEB6-6E26-41D5-8358-D37066ECE6BA}">
    <filterColumn colId="4">
      <filters>
        <filter val="F"/>
      </filters>
    </filterColumn>
  </autoFilter>
  <pageMargins left="0.7" right="0.7" top="0.75" bottom="0.75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A426-9C4B-4CF5-BD81-AD515FC95AC2}">
  <dimension ref="A1:R14"/>
  <sheetViews>
    <sheetView workbookViewId="0">
      <selection activeCell="B2" sqref="B2"/>
    </sheetView>
  </sheetViews>
  <sheetFormatPr defaultColWidth="9.109375" defaultRowHeight="14.4" x14ac:dyDescent="0.3"/>
  <cols>
    <col min="1" max="1" width="10.44140625" style="1" bestFit="1" customWidth="1"/>
    <col min="2" max="2" width="19.664062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12.8867187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70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GUBC (Wilson)</v>
      </c>
      <c r="O2">
        <v>1</v>
      </c>
      <c r="P2" s="2" t="s">
        <v>127</v>
      </c>
      <c r="Q2" s="2">
        <f t="shared" ref="Q2:Q9" ca="1" si="0">RANDBETWEEN(1,100)</f>
        <v>26</v>
      </c>
      <c r="R2" s="2">
        <v>28</v>
      </c>
    </row>
    <row r="3" spans="1:18" x14ac:dyDescent="0.3">
      <c r="O3">
        <v>2</v>
      </c>
      <c r="P3" s="2" t="s">
        <v>128</v>
      </c>
      <c r="Q3" s="2">
        <f t="shared" ca="1" si="0"/>
        <v>82</v>
      </c>
      <c r="R3" s="2">
        <v>29</v>
      </c>
    </row>
    <row r="4" spans="1:18" x14ac:dyDescent="0.3">
      <c r="O4">
        <v>3</v>
      </c>
      <c r="P4" s="2" t="s">
        <v>5</v>
      </c>
      <c r="Q4" s="2">
        <f t="shared" ca="1" si="0"/>
        <v>81</v>
      </c>
      <c r="R4" s="2">
        <v>33</v>
      </c>
    </row>
    <row r="5" spans="1:18" x14ac:dyDescent="0.3">
      <c r="O5">
        <v>4</v>
      </c>
      <c r="P5" s="2"/>
      <c r="Q5" s="2">
        <f t="shared" ca="1" si="0"/>
        <v>10</v>
      </c>
      <c r="R5" s="2"/>
    </row>
    <row r="6" spans="1:18" ht="15" thickBot="1" x14ac:dyDescent="0.35">
      <c r="A6" s="26">
        <f>'Draw V2'!A27</f>
        <v>24</v>
      </c>
      <c r="B6" s="19">
        <f>VLOOKUP(A6,'Draw V2'!A2:B74,2)</f>
        <v>0.50694444444444398</v>
      </c>
      <c r="C6" s="20" t="str">
        <f>$B$1</f>
        <v>W 2-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79</v>
      </c>
      <c r="R6" s="2"/>
    </row>
    <row r="7" spans="1:18" ht="15" thickBot="1" x14ac:dyDescent="0.35">
      <c r="A7" s="21"/>
      <c r="B7" s="22" t="str">
        <f>P2</f>
        <v>GUBC (Pringle)</v>
      </c>
      <c r="O7">
        <v>6</v>
      </c>
      <c r="P7" s="2"/>
      <c r="Q7" s="2">
        <f t="shared" ca="1" si="0"/>
        <v>53</v>
      </c>
      <c r="R7" s="2"/>
    </row>
    <row r="8" spans="1:18" ht="15" thickBot="1" x14ac:dyDescent="0.35">
      <c r="A8" s="23">
        <v>1</v>
      </c>
      <c r="B8" s="2" t="str">
        <f>P3</f>
        <v>GUBC (Wilson)</v>
      </c>
      <c r="O8">
        <v>7</v>
      </c>
      <c r="P8" s="2"/>
      <c r="Q8" s="2">
        <f t="shared" ca="1" si="0"/>
        <v>73</v>
      </c>
      <c r="R8" s="2"/>
    </row>
    <row r="9" spans="1:18" ht="15" thickBot="1" x14ac:dyDescent="0.35">
      <c r="F9" s="26">
        <f>'Draw V2'!A33</f>
        <v>30</v>
      </c>
      <c r="G9" s="19">
        <f>VLOOKUP(F9,'Draw V2'!$A$2:$B$74,2)</f>
        <v>0.52777777777777601</v>
      </c>
      <c r="H9" s="20" t="str">
        <f>$B$1</f>
        <v>W 2-</v>
      </c>
      <c r="I9" s="20" t="s">
        <v>8</v>
      </c>
      <c r="O9">
        <v>8</v>
      </c>
      <c r="P9" s="2"/>
      <c r="Q9" s="2">
        <f t="shared" ca="1" si="0"/>
        <v>59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GUBC (Wilson)</v>
      </c>
    </row>
    <row r="11" spans="1:18" ht="15" thickBot="1" x14ac:dyDescent="0.35">
      <c r="F11" s="23"/>
      <c r="G11" s="2" t="str">
        <f>VLOOKUP(1,A13:B14,2,FALSE)</f>
        <v>SRC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W 2-</v>
      </c>
      <c r="D12" s="20"/>
      <c r="E12" s="20"/>
    </row>
    <row r="13" spans="1:18" ht="15" thickBot="1" x14ac:dyDescent="0.35">
      <c r="A13" s="21">
        <v>1</v>
      </c>
      <c r="B13" s="2" t="str">
        <f>P4</f>
        <v>SRC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35FE-53D1-4361-9CF7-33888070A982}">
  <sheetPr codeName="Sheet13"/>
  <dimension ref="A1:R14"/>
  <sheetViews>
    <sheetView workbookViewId="0">
      <selection activeCell="F11" sqref="F11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8.10937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65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CARC</v>
      </c>
      <c r="O2">
        <v>1</v>
      </c>
      <c r="P2" s="2" t="s">
        <v>6</v>
      </c>
      <c r="Q2" s="2">
        <f t="shared" ref="Q2:Q9" ca="1" si="0">RANDBETWEEN(1,100)</f>
        <v>17</v>
      </c>
      <c r="R2" s="2">
        <v>23</v>
      </c>
    </row>
    <row r="3" spans="1:18" x14ac:dyDescent="0.3">
      <c r="O3">
        <v>2</v>
      </c>
      <c r="P3" s="2" t="s">
        <v>125</v>
      </c>
      <c r="Q3" s="2">
        <f t="shared" ca="1" si="0"/>
        <v>10</v>
      </c>
      <c r="R3" s="2">
        <v>57</v>
      </c>
    </row>
    <row r="4" spans="1:18" x14ac:dyDescent="0.3">
      <c r="O4">
        <v>3</v>
      </c>
      <c r="P4" s="2" t="s">
        <v>12</v>
      </c>
      <c r="Q4" s="2">
        <f t="shared" ca="1" si="0"/>
        <v>11</v>
      </c>
      <c r="R4" s="2">
        <v>69</v>
      </c>
    </row>
    <row r="5" spans="1:18" x14ac:dyDescent="0.3">
      <c r="O5">
        <v>4</v>
      </c>
      <c r="P5" s="2"/>
      <c r="Q5" s="2">
        <f t="shared" ca="1" si="0"/>
        <v>60</v>
      </c>
      <c r="R5" s="2"/>
    </row>
    <row r="6" spans="1:18" ht="15" thickBot="1" x14ac:dyDescent="0.35">
      <c r="A6" s="26">
        <f>'Draw V2'!A28</f>
        <v>25</v>
      </c>
      <c r="B6" s="19">
        <f>VLOOKUP(A6,'Draw V2'!$A$2:$B$71,2)</f>
        <v>0.51041666666666596</v>
      </c>
      <c r="C6" s="20" t="str">
        <f>$B$1</f>
        <v>O 4-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40</v>
      </c>
      <c r="R6" s="2"/>
    </row>
    <row r="7" spans="1:18" ht="15" thickBot="1" x14ac:dyDescent="0.35">
      <c r="A7" s="21"/>
      <c r="B7" s="22" t="str">
        <f>P2</f>
        <v>SUBC</v>
      </c>
      <c r="O7">
        <v>6</v>
      </c>
      <c r="P7" s="2"/>
      <c r="Q7" s="2">
        <f t="shared" ca="1" si="0"/>
        <v>8</v>
      </c>
      <c r="R7" s="2"/>
    </row>
    <row r="8" spans="1:18" ht="15" thickBot="1" x14ac:dyDescent="0.35">
      <c r="A8" s="23">
        <v>1</v>
      </c>
      <c r="B8" s="2" t="str">
        <f>P3</f>
        <v>CARC / SUBC</v>
      </c>
      <c r="O8">
        <v>7</v>
      </c>
      <c r="P8" s="2"/>
      <c r="Q8" s="2">
        <f t="shared" ca="1" si="0"/>
        <v>40</v>
      </c>
      <c r="R8" s="2"/>
    </row>
    <row r="9" spans="1:18" ht="15" thickBot="1" x14ac:dyDescent="0.35">
      <c r="F9" s="26">
        <f>'Draw V2'!A34</f>
        <v>31</v>
      </c>
      <c r="G9" s="19">
        <f>VLOOKUP(F9,'Draw V2'!$A$2:$B$71,2)</f>
        <v>0.531249999999998</v>
      </c>
      <c r="H9" s="20" t="str">
        <f>$B$1</f>
        <v>O 4-</v>
      </c>
      <c r="I9" s="20" t="s">
        <v>8</v>
      </c>
      <c r="O9">
        <v>8</v>
      </c>
      <c r="P9" s="2"/>
      <c r="Q9" s="2">
        <f t="shared" ca="1" si="0"/>
        <v>26</v>
      </c>
      <c r="R9" s="2"/>
    </row>
    <row r="10" spans="1:18" ht="15" thickBot="1" x14ac:dyDescent="0.35">
      <c r="A10" s="24"/>
      <c r="B10" s="25"/>
      <c r="C10" s="25"/>
      <c r="D10" s="25"/>
      <c r="E10" s="25"/>
      <c r="F10" s="21"/>
      <c r="G10" s="2" t="str">
        <f>VLOOKUP(1,A7:B8,2,FALSE)</f>
        <v>CARC / SUBC</v>
      </c>
    </row>
    <row r="11" spans="1:18" ht="15" thickBot="1" x14ac:dyDescent="0.35">
      <c r="F11" s="23">
        <v>1</v>
      </c>
      <c r="G11" s="2" t="str">
        <f>VLOOKUP(1,A13:B14,2,FALSE)</f>
        <v>CARC</v>
      </c>
    </row>
    <row r="12" spans="1:18" ht="15" thickBot="1" x14ac:dyDescent="0.35">
      <c r="A12" s="18"/>
      <c r="B12" s="19" t="e">
        <f>VLOOKUP(A12,'Draw V2'!$A$2:$B$71,2)</f>
        <v>#N/A</v>
      </c>
      <c r="C12" s="20" t="str">
        <f>$B$1</f>
        <v>O 4-</v>
      </c>
      <c r="D12" s="20"/>
      <c r="E12" s="20"/>
    </row>
    <row r="13" spans="1:18" ht="15" thickBot="1" x14ac:dyDescent="0.35">
      <c r="A13" s="21">
        <v>1</v>
      </c>
      <c r="B13" s="2" t="str">
        <f>P4</f>
        <v>CARC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FC67-125B-4779-B99C-175CB01711F0}">
  <sheetPr codeName="Sheet17"/>
  <dimension ref="A1:R14"/>
  <sheetViews>
    <sheetView workbookViewId="0">
      <selection activeCell="F11" sqref="F11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8.10937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60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CARC / ABC</v>
      </c>
      <c r="O2">
        <v>1</v>
      </c>
      <c r="P2" s="2" t="s">
        <v>104</v>
      </c>
      <c r="Q2" s="2">
        <f t="shared" ref="Q2:Q9" ca="1" si="0">RANDBETWEEN(1,100)</f>
        <v>11</v>
      </c>
      <c r="R2" s="2">
        <v>40</v>
      </c>
    </row>
    <row r="3" spans="1:18" x14ac:dyDescent="0.3">
      <c r="O3">
        <v>2</v>
      </c>
      <c r="P3" s="2" t="s">
        <v>5</v>
      </c>
      <c r="Q3" s="2">
        <f t="shared" ca="1" si="0"/>
        <v>91</v>
      </c>
      <c r="R3" s="2">
        <v>85</v>
      </c>
    </row>
    <row r="4" spans="1:18" x14ac:dyDescent="0.3">
      <c r="O4">
        <v>3</v>
      </c>
      <c r="P4" s="2" t="s">
        <v>12</v>
      </c>
      <c r="Q4" s="2">
        <f t="shared" ca="1" si="0"/>
        <v>15</v>
      </c>
      <c r="R4" s="2">
        <v>94</v>
      </c>
    </row>
    <row r="5" spans="1:18" x14ac:dyDescent="0.3">
      <c r="O5">
        <v>4</v>
      </c>
      <c r="P5" s="2"/>
      <c r="Q5" s="2">
        <f t="shared" ca="1" si="0"/>
        <v>28</v>
      </c>
      <c r="R5" s="2"/>
    </row>
    <row r="6" spans="1:18" ht="15" thickBot="1" x14ac:dyDescent="0.35">
      <c r="A6" s="26">
        <f>'Draw V2'!A37</f>
        <v>34</v>
      </c>
      <c r="B6" s="19">
        <f>VLOOKUP(A6,'Draw V2'!$A$2:$B$74,2)</f>
        <v>0.54166666666666397</v>
      </c>
      <c r="C6" s="20" t="str">
        <f>$B$1</f>
        <v>O Mas 2x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79</v>
      </c>
      <c r="R6" s="2"/>
    </row>
    <row r="7" spans="1:18" ht="15" thickBot="1" x14ac:dyDescent="0.35">
      <c r="A7" s="21">
        <v>1</v>
      </c>
      <c r="B7" s="22" t="str">
        <f>P2</f>
        <v>CARC / ABC</v>
      </c>
      <c r="O7">
        <v>6</v>
      </c>
      <c r="P7" s="2"/>
      <c r="Q7" s="2">
        <f t="shared" ca="1" si="0"/>
        <v>17</v>
      </c>
      <c r="R7" s="2"/>
    </row>
    <row r="8" spans="1:18" ht="15" thickBot="1" x14ac:dyDescent="0.35">
      <c r="A8" s="23"/>
      <c r="B8" s="2" t="str">
        <f>P3</f>
        <v>SRC</v>
      </c>
      <c r="O8">
        <v>7</v>
      </c>
      <c r="P8" s="2"/>
      <c r="Q8" s="2">
        <f t="shared" ca="1" si="0"/>
        <v>57</v>
      </c>
      <c r="R8" s="2"/>
    </row>
    <row r="9" spans="1:18" ht="15" thickBot="1" x14ac:dyDescent="0.35">
      <c r="F9" s="26">
        <f>'Draw V2'!A59</f>
        <v>47</v>
      </c>
      <c r="G9" s="19">
        <f>VLOOKUP(F9,'Draw V2'!$A$2:$B$74,2)</f>
        <v>0.61805555555554803</v>
      </c>
      <c r="H9" s="20" t="str">
        <f>$B$1</f>
        <v>O Mas 2x</v>
      </c>
      <c r="I9" s="20" t="s">
        <v>8</v>
      </c>
      <c r="O9">
        <v>8</v>
      </c>
      <c r="P9" s="2"/>
      <c r="Q9" s="2">
        <f t="shared" ca="1" si="0"/>
        <v>20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CARC / ABC</v>
      </c>
    </row>
    <row r="11" spans="1:18" ht="15" thickBot="1" x14ac:dyDescent="0.35">
      <c r="F11" s="23"/>
      <c r="G11" s="2" t="str">
        <f>VLOOKUP(1,A13:B14,2,FALSE)</f>
        <v>CARC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O Mas 2x</v>
      </c>
      <c r="D12" s="20"/>
      <c r="E12" s="20"/>
    </row>
    <row r="13" spans="1:18" ht="15" thickBot="1" x14ac:dyDescent="0.35">
      <c r="A13" s="21">
        <v>1</v>
      </c>
      <c r="B13" s="2" t="str">
        <f>P4</f>
        <v>CARC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B17C4-5429-46BB-B6FB-290798058A0F}">
  <sheetPr codeName="Sheet1"/>
  <dimension ref="A1:R14"/>
  <sheetViews>
    <sheetView workbookViewId="0">
      <selection activeCell="F11" sqref="F11"/>
    </sheetView>
  </sheetViews>
  <sheetFormatPr defaultColWidth="9.109375" defaultRowHeight="14.4" x14ac:dyDescent="0.3"/>
  <cols>
    <col min="1" max="1" width="3" style="1" bestFit="1" customWidth="1"/>
    <col min="2" max="2" width="12.44140625" bestFit="1" customWidth="1"/>
    <col min="3" max="3" width="9" bestFit="1" customWidth="1"/>
    <col min="4" max="4" width="2.33203125" bestFit="1" customWidth="1"/>
    <col min="5" max="5" width="3.44140625" customWidth="1"/>
    <col min="6" max="6" width="3" style="1" bestFit="1" customWidth="1"/>
    <col min="7" max="7" width="8.109375" bestFit="1" customWidth="1"/>
    <col min="8" max="8" width="8.66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0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SRC</v>
      </c>
      <c r="O2">
        <v>1</v>
      </c>
      <c r="P2" s="2" t="s">
        <v>4</v>
      </c>
      <c r="Q2" s="2">
        <f t="shared" ref="Q2:R4" ca="1" si="0">RANDBETWEEN(1,100)</f>
        <v>81</v>
      </c>
      <c r="R2" s="2">
        <f t="shared" ca="1" si="0"/>
        <v>82</v>
      </c>
    </row>
    <row r="3" spans="1:18" x14ac:dyDescent="0.3">
      <c r="O3">
        <v>2</v>
      </c>
      <c r="P3" s="2" t="s">
        <v>5</v>
      </c>
      <c r="Q3" s="2">
        <f t="shared" ca="1" si="0"/>
        <v>84</v>
      </c>
      <c r="R3" s="2">
        <f t="shared" ca="1" si="0"/>
        <v>6</v>
      </c>
    </row>
    <row r="4" spans="1:18" x14ac:dyDescent="0.3">
      <c r="O4">
        <v>3</v>
      </c>
      <c r="P4" s="2" t="s">
        <v>6</v>
      </c>
      <c r="Q4" s="2">
        <f t="shared" ca="1" si="0"/>
        <v>53</v>
      </c>
      <c r="R4" s="2">
        <f t="shared" ca="1" si="0"/>
        <v>98</v>
      </c>
    </row>
    <row r="5" spans="1:18" x14ac:dyDescent="0.3">
      <c r="O5">
        <v>4</v>
      </c>
      <c r="P5" s="2"/>
      <c r="Q5" s="2">
        <f ca="1">RANDBETWEEN(1,100)</f>
        <v>40</v>
      </c>
      <c r="R5" s="2"/>
    </row>
    <row r="6" spans="1:18" ht="15" thickBot="1" x14ac:dyDescent="0.35">
      <c r="A6" s="26">
        <f>'Draw V2'!A67</f>
        <v>53</v>
      </c>
      <c r="B6" s="19">
        <f>VLOOKUP(A6,'Draw V2'!$A$2:$B$74,2)</f>
        <v>0.64583333333332305</v>
      </c>
      <c r="C6" s="20" t="str">
        <f>$B$1</f>
        <v>O Mix 8+</v>
      </c>
      <c r="D6" s="20" t="s">
        <v>7</v>
      </c>
      <c r="E6" s="20"/>
      <c r="H6" s="20"/>
      <c r="I6" s="20"/>
      <c r="O6">
        <v>5</v>
      </c>
      <c r="P6" s="2"/>
      <c r="Q6" s="2">
        <f ca="1">RANDBETWEEN(1,100)</f>
        <v>59</v>
      </c>
      <c r="R6" s="2"/>
    </row>
    <row r="7" spans="1:18" ht="15" thickBot="1" x14ac:dyDescent="0.35">
      <c r="A7" s="21"/>
      <c r="B7" s="22" t="str">
        <f>P2</f>
        <v>GRC</v>
      </c>
      <c r="O7">
        <v>6</v>
      </c>
      <c r="P7" s="2"/>
      <c r="Q7" s="2">
        <f ca="1">RANDBETWEEN(1,100)</f>
        <v>80</v>
      </c>
      <c r="R7" s="2"/>
    </row>
    <row r="8" spans="1:18" ht="15" thickBot="1" x14ac:dyDescent="0.35">
      <c r="A8" s="23">
        <v>1</v>
      </c>
      <c r="B8" s="2" t="str">
        <f>P3</f>
        <v>SRC</v>
      </c>
      <c r="O8">
        <v>7</v>
      </c>
      <c r="P8" s="2"/>
      <c r="Q8" s="2">
        <f ca="1">RANDBETWEEN(1,100)</f>
        <v>14</v>
      </c>
      <c r="R8" s="2"/>
    </row>
    <row r="9" spans="1:18" ht="15" thickBot="1" x14ac:dyDescent="0.35">
      <c r="F9" s="26">
        <f>'Draw V2'!A73</f>
        <v>59</v>
      </c>
      <c r="G9" s="19">
        <f>VLOOKUP(F9,'Draw V2'!$A$2:$B$74,2)</f>
        <v>0.66666666666665497</v>
      </c>
      <c r="H9" s="20" t="str">
        <f>$B$1</f>
        <v>O Mix 8+</v>
      </c>
      <c r="I9" s="20" t="s">
        <v>8</v>
      </c>
      <c r="O9">
        <v>8</v>
      </c>
      <c r="P9" s="2"/>
      <c r="Q9" s="2">
        <f ca="1">RANDBETWEEN(1,100)</f>
        <v>15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SRC</v>
      </c>
    </row>
    <row r="11" spans="1:18" ht="15" thickBot="1" x14ac:dyDescent="0.35">
      <c r="F11" s="23"/>
      <c r="G11" s="2" t="str">
        <f>VLOOKUP(1,A13:B14,2,FALSE)</f>
        <v>SUBC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O Mix 8+</v>
      </c>
      <c r="D12" s="20"/>
      <c r="E12" s="20"/>
    </row>
    <row r="13" spans="1:18" ht="15" thickBot="1" x14ac:dyDescent="0.35">
      <c r="A13" s="21">
        <v>1</v>
      </c>
      <c r="B13" s="2" t="str">
        <f>P4</f>
        <v>SUBC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8744-605D-4BFB-88F1-E7FA0A99F1BB}">
  <sheetPr codeName="Sheet8"/>
  <dimension ref="A1:R14"/>
  <sheetViews>
    <sheetView topLeftCell="B1" workbookViewId="0">
      <selection activeCell="F11" sqref="F11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10.88671875" bestFit="1" customWidth="1"/>
    <col min="4" max="4" width="3.33203125" bestFit="1" customWidth="1"/>
    <col min="5" max="5" width="3.44140625" customWidth="1"/>
    <col min="6" max="6" width="3" style="1" bestFit="1" customWidth="1"/>
    <col min="7" max="7" width="14.554687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45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CARC (Stewart)</v>
      </c>
      <c r="O2">
        <v>1</v>
      </c>
      <c r="P2" s="2" t="s">
        <v>4</v>
      </c>
      <c r="Q2" s="2">
        <f t="shared" ref="Q2:Q9" ca="1" si="0">RANDBETWEEN(1,100)</f>
        <v>86</v>
      </c>
      <c r="R2" s="2">
        <v>80</v>
      </c>
    </row>
    <row r="3" spans="1:18" x14ac:dyDescent="0.3">
      <c r="O3">
        <v>2</v>
      </c>
      <c r="P3" s="2" t="s">
        <v>46</v>
      </c>
      <c r="Q3" s="2">
        <f t="shared" ca="1" si="0"/>
        <v>88</v>
      </c>
      <c r="R3" s="2">
        <v>81</v>
      </c>
    </row>
    <row r="4" spans="1:18" x14ac:dyDescent="0.3">
      <c r="O4">
        <v>3</v>
      </c>
      <c r="P4" s="2" t="s">
        <v>47</v>
      </c>
      <c r="Q4" s="2">
        <f t="shared" ca="1" si="0"/>
        <v>88</v>
      </c>
      <c r="R4" s="2">
        <v>11</v>
      </c>
    </row>
    <row r="5" spans="1:18" x14ac:dyDescent="0.3">
      <c r="O5">
        <v>4</v>
      </c>
      <c r="P5" s="2"/>
      <c r="Q5" s="2">
        <f t="shared" ca="1" si="0"/>
        <v>95</v>
      </c>
      <c r="R5" s="2"/>
    </row>
    <row r="6" spans="1:18" ht="15" thickBot="1" x14ac:dyDescent="0.35">
      <c r="A6" s="26">
        <f>'Draw V2'!A47</f>
        <v>35</v>
      </c>
      <c r="B6" s="19">
        <f>VLOOKUP(A6,'Draw V2'!$A$2:$B$74,2)</f>
        <v>0.57638888888888395</v>
      </c>
      <c r="C6" s="20" t="str">
        <f>$B$1</f>
        <v>Nov Mix 2x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87</v>
      </c>
      <c r="R6" s="2"/>
    </row>
    <row r="7" spans="1:18" ht="15" thickBot="1" x14ac:dyDescent="0.35">
      <c r="A7" s="21"/>
      <c r="B7" s="22" t="str">
        <f>P2</f>
        <v>GRC</v>
      </c>
      <c r="O7">
        <v>6</v>
      </c>
      <c r="P7" s="2"/>
      <c r="Q7" s="2">
        <f t="shared" ca="1" si="0"/>
        <v>61</v>
      </c>
      <c r="R7" s="2"/>
    </row>
    <row r="8" spans="1:18" ht="15" thickBot="1" x14ac:dyDescent="0.35">
      <c r="A8" s="23">
        <v>1</v>
      </c>
      <c r="B8" s="2" t="str">
        <f>P3</f>
        <v>CARC (Stewart)</v>
      </c>
      <c r="O8">
        <v>7</v>
      </c>
      <c r="P8" s="2"/>
      <c r="Q8" s="2">
        <f t="shared" ca="1" si="0"/>
        <v>1</v>
      </c>
      <c r="R8" s="2"/>
    </row>
    <row r="9" spans="1:18" ht="15" thickBot="1" x14ac:dyDescent="0.35">
      <c r="F9" s="26">
        <f>'Draw V2'!A53</f>
        <v>41</v>
      </c>
      <c r="G9" s="19">
        <f>VLOOKUP(F9,'Draw V2'!$A$2:$B$74,2)</f>
        <v>0.59722222222221599</v>
      </c>
      <c r="H9" s="20" t="str">
        <f>$B$1</f>
        <v>Nov Mix 2x</v>
      </c>
      <c r="I9" s="20" t="s">
        <v>8</v>
      </c>
      <c r="O9">
        <v>8</v>
      </c>
      <c r="P9" s="2"/>
      <c r="Q9" s="2">
        <f t="shared" ca="1" si="0"/>
        <v>67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CARC (Stewart)</v>
      </c>
    </row>
    <row r="11" spans="1:18" ht="15" thickBot="1" x14ac:dyDescent="0.35">
      <c r="F11" s="23"/>
      <c r="G11" s="2" t="str">
        <f>VLOOKUP(1,A13:B14,2,FALSE)</f>
        <v>CARC (Soyinka)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Nov Mix 2x</v>
      </c>
      <c r="D12" s="20"/>
      <c r="E12" s="20"/>
    </row>
    <row r="13" spans="1:18" ht="15" thickBot="1" x14ac:dyDescent="0.35">
      <c r="A13" s="21">
        <v>1</v>
      </c>
      <c r="B13" s="2" t="str">
        <f>P4</f>
        <v>CARC (Soyinka)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08F1-E2AD-4D98-A174-2396691A98F4}">
  <sheetPr codeName="Sheet11"/>
  <dimension ref="A1:R14"/>
  <sheetViews>
    <sheetView topLeftCell="B1" workbookViewId="0">
      <selection activeCell="B9" sqref="B9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8.10937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50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e">
        <f>VLOOKUP(1,A7:B8,2,FALSE)</f>
        <v>#N/A</v>
      </c>
      <c r="O2">
        <v>1</v>
      </c>
      <c r="P2" s="2" t="s">
        <v>12</v>
      </c>
      <c r="Q2" s="2">
        <f t="shared" ref="Q2:Q9" ca="1" si="0">RANDBETWEEN(1,100)</f>
        <v>7</v>
      </c>
      <c r="R2" s="2">
        <v>28</v>
      </c>
    </row>
    <row r="3" spans="1:18" x14ac:dyDescent="0.3">
      <c r="O3">
        <v>2</v>
      </c>
      <c r="P3" s="2" t="s">
        <v>5</v>
      </c>
      <c r="Q3" s="2">
        <f t="shared" ca="1" si="0"/>
        <v>76</v>
      </c>
      <c r="R3" s="2">
        <v>29</v>
      </c>
    </row>
    <row r="4" spans="1:18" x14ac:dyDescent="0.3">
      <c r="O4">
        <v>3</v>
      </c>
      <c r="P4" s="2"/>
      <c r="Q4" s="2">
        <f t="shared" ca="1" si="0"/>
        <v>28</v>
      </c>
      <c r="R4" s="2">
        <v>33</v>
      </c>
    </row>
    <row r="5" spans="1:18" x14ac:dyDescent="0.3">
      <c r="O5">
        <v>4</v>
      </c>
      <c r="P5" s="2"/>
      <c r="Q5" s="2">
        <f t="shared" ca="1" si="0"/>
        <v>19</v>
      </c>
      <c r="R5" s="2"/>
    </row>
    <row r="6" spans="1:18" ht="15" thickBot="1" x14ac:dyDescent="0.35">
      <c r="A6" s="26">
        <f>'Draw V2'!A48</f>
        <v>36</v>
      </c>
      <c r="B6" s="19">
        <f>VLOOKUP(A6,'Draw V2'!$A$2:$B$74,2)</f>
        <v>0.57986111111110605</v>
      </c>
      <c r="C6" s="20" t="str">
        <f>$B$1</f>
        <v>O 1x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48</v>
      </c>
      <c r="R6" s="2"/>
    </row>
    <row r="7" spans="1:18" ht="15" thickBot="1" x14ac:dyDescent="0.35">
      <c r="A7" s="21"/>
      <c r="B7" s="22" t="str">
        <f>P2</f>
        <v>CARC</v>
      </c>
      <c r="O7">
        <v>6</v>
      </c>
      <c r="P7" s="2"/>
      <c r="Q7" s="2">
        <f t="shared" ca="1" si="0"/>
        <v>26</v>
      </c>
      <c r="R7" s="2"/>
    </row>
    <row r="8" spans="1:18" ht="15" thickBot="1" x14ac:dyDescent="0.35">
      <c r="A8" s="23" t="s">
        <v>143</v>
      </c>
      <c r="B8" s="2" t="str">
        <f>P3</f>
        <v>SRC</v>
      </c>
      <c r="O8">
        <v>7</v>
      </c>
      <c r="P8" s="2"/>
      <c r="Q8" s="2">
        <f t="shared" ca="1" si="0"/>
        <v>15</v>
      </c>
      <c r="R8" s="2"/>
    </row>
    <row r="9" spans="1:18" ht="15" thickBot="1" x14ac:dyDescent="0.35">
      <c r="F9" s="26"/>
      <c r="G9" s="19"/>
      <c r="H9" s="20"/>
      <c r="I9" s="20"/>
      <c r="O9">
        <v>8</v>
      </c>
      <c r="P9" s="2"/>
      <c r="Q9" s="2">
        <f t="shared" ca="1" si="0"/>
        <v>23</v>
      </c>
      <c r="R9" s="2"/>
    </row>
    <row r="10" spans="1:18" ht="15" thickBot="1" x14ac:dyDescent="0.35">
      <c r="A10" s="24"/>
      <c r="B10" s="25"/>
      <c r="C10" s="25"/>
      <c r="D10" s="25"/>
      <c r="E10" s="25"/>
      <c r="F10" s="21"/>
      <c r="G10" s="2"/>
    </row>
    <row r="11" spans="1:18" ht="15" thickBot="1" x14ac:dyDescent="0.35">
      <c r="F11" s="23"/>
      <c r="G11" s="2"/>
    </row>
    <row r="12" spans="1:18" ht="15" thickBot="1" x14ac:dyDescent="0.35">
      <c r="A12" s="18"/>
      <c r="B12" s="19"/>
      <c r="C12" s="20"/>
      <c r="D12" s="20"/>
      <c r="E12" s="20"/>
    </row>
    <row r="13" spans="1:18" ht="15" thickBot="1" x14ac:dyDescent="0.35">
      <c r="A13" s="21"/>
      <c r="B13" s="2"/>
    </row>
    <row r="14" spans="1:18" ht="15" thickBot="1" x14ac:dyDescent="0.35">
      <c r="A14" s="23"/>
      <c r="B14" s="2"/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5344-F69D-43B5-AC74-3149AB14D0C7}">
  <sheetPr codeName="Sheet4"/>
  <dimension ref="A1:R14"/>
  <sheetViews>
    <sheetView workbookViewId="0">
      <selection activeCell="F12" sqref="F12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8.10937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21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CSRC</v>
      </c>
      <c r="O2">
        <v>1</v>
      </c>
      <c r="P2" s="2" t="s">
        <v>22</v>
      </c>
      <c r="Q2" s="2">
        <f t="shared" ref="Q2:R4" ca="1" si="0">RANDBETWEEN(1,100)</f>
        <v>41</v>
      </c>
      <c r="R2" s="2">
        <f t="shared" ca="1" si="0"/>
        <v>41</v>
      </c>
    </row>
    <row r="3" spans="1:18" x14ac:dyDescent="0.3">
      <c r="O3">
        <v>2</v>
      </c>
      <c r="P3" s="2" t="s">
        <v>12</v>
      </c>
      <c r="Q3" s="2">
        <f t="shared" ca="1" si="0"/>
        <v>34</v>
      </c>
      <c r="R3" s="2">
        <f t="shared" ca="1" si="0"/>
        <v>39</v>
      </c>
    </row>
    <row r="4" spans="1:18" x14ac:dyDescent="0.3">
      <c r="O4">
        <v>3</v>
      </c>
      <c r="P4" s="2" t="s">
        <v>23</v>
      </c>
      <c r="Q4" s="2">
        <f t="shared" ca="1" si="0"/>
        <v>31</v>
      </c>
      <c r="R4" s="2">
        <f t="shared" ca="1" si="0"/>
        <v>39</v>
      </c>
    </row>
    <row r="5" spans="1:18" x14ac:dyDescent="0.3">
      <c r="O5">
        <v>4</v>
      </c>
      <c r="P5" s="2"/>
      <c r="Q5" s="2">
        <f ca="1">RANDBETWEEN(1,100)</f>
        <v>45</v>
      </c>
      <c r="R5" s="2"/>
    </row>
    <row r="6" spans="1:18" ht="15" thickBot="1" x14ac:dyDescent="0.35">
      <c r="A6" s="26">
        <f>'Draw V2'!A50</f>
        <v>38</v>
      </c>
      <c r="B6" s="19">
        <f>VLOOKUP(A6,'Draw V2'!$A$2:$B$74,2)</f>
        <v>0.58680555555555003</v>
      </c>
      <c r="C6" s="20" t="str">
        <f>$B$1</f>
        <v>W R2 2x</v>
      </c>
      <c r="D6" s="20" t="s">
        <v>7</v>
      </c>
      <c r="E6" s="20"/>
      <c r="H6" s="20"/>
      <c r="I6" s="20"/>
      <c r="O6">
        <v>5</v>
      </c>
      <c r="P6" s="2"/>
      <c r="Q6" s="2">
        <f ca="1">RANDBETWEEN(1,100)</f>
        <v>68</v>
      </c>
      <c r="R6" s="2"/>
    </row>
    <row r="7" spans="1:18" ht="15" thickBot="1" x14ac:dyDescent="0.35">
      <c r="A7" s="21"/>
      <c r="B7" s="22" t="str">
        <f>P2</f>
        <v>GUBC</v>
      </c>
      <c r="O7">
        <v>6</v>
      </c>
      <c r="P7" s="2"/>
      <c r="Q7" s="2">
        <f ca="1">RANDBETWEEN(1,100)</f>
        <v>33</v>
      </c>
      <c r="R7" s="2"/>
    </row>
    <row r="8" spans="1:18" ht="15" thickBot="1" x14ac:dyDescent="0.35">
      <c r="A8" s="23">
        <v>1</v>
      </c>
      <c r="B8" s="2" t="str">
        <f>P3</f>
        <v>CARC</v>
      </c>
      <c r="O8">
        <v>7</v>
      </c>
      <c r="P8" s="2"/>
      <c r="Q8" s="2">
        <f ca="1">RANDBETWEEN(1,100)</f>
        <v>27</v>
      </c>
      <c r="R8" s="2"/>
    </row>
    <row r="9" spans="1:18" ht="15" thickBot="1" x14ac:dyDescent="0.35">
      <c r="F9" s="26">
        <f>'Draw V2'!A56</f>
        <v>44</v>
      </c>
      <c r="G9" s="19">
        <f>VLOOKUP(F9,'Draw V2'!$A$2:$B$74,2)</f>
        <v>0.60763888888888196</v>
      </c>
      <c r="H9" s="20" t="str">
        <f>$B$1</f>
        <v>W R2 2x</v>
      </c>
      <c r="I9" s="20" t="s">
        <v>8</v>
      </c>
      <c r="O9">
        <v>8</v>
      </c>
      <c r="P9" s="2"/>
      <c r="Q9" s="2">
        <f ca="1">RANDBETWEEN(1,100)</f>
        <v>73</v>
      </c>
      <c r="R9" s="2"/>
    </row>
    <row r="10" spans="1:18" ht="15" thickBot="1" x14ac:dyDescent="0.35">
      <c r="A10" s="24"/>
      <c r="B10" s="25"/>
      <c r="C10" s="25"/>
      <c r="D10" s="25"/>
      <c r="E10" s="25"/>
      <c r="F10" s="21"/>
      <c r="G10" s="2" t="str">
        <f>VLOOKUP(1,A7:B8,2,FALSE)</f>
        <v>CARC</v>
      </c>
    </row>
    <row r="11" spans="1:18" ht="15" thickBot="1" x14ac:dyDescent="0.35">
      <c r="F11" s="23">
        <v>1</v>
      </c>
      <c r="G11" s="2" t="str">
        <f>VLOOKUP(1,A13:B14,2,FALSE)</f>
        <v>CSRC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W R2 2x</v>
      </c>
      <c r="D12" s="20"/>
      <c r="E12" s="20"/>
    </row>
    <row r="13" spans="1:18" ht="15" thickBot="1" x14ac:dyDescent="0.35">
      <c r="A13" s="21">
        <v>1</v>
      </c>
      <c r="B13" s="2" t="str">
        <f>P4</f>
        <v>CSRC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08E3-CBDA-424F-830B-22BE6CDE4A57}">
  <sheetPr codeName="Sheet10"/>
  <dimension ref="A1:R14"/>
  <sheetViews>
    <sheetView workbookViewId="0">
      <selection activeCell="F11" sqref="F11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13.3320312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49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CARC (Soyinka)</v>
      </c>
      <c r="O2">
        <v>1</v>
      </c>
      <c r="P2" s="2" t="s">
        <v>105</v>
      </c>
      <c r="Q2" s="2">
        <f t="shared" ref="Q2:Q9" ca="1" si="0">RANDBETWEEN(1,100)</f>
        <v>50</v>
      </c>
      <c r="R2" s="2">
        <v>75</v>
      </c>
    </row>
    <row r="3" spans="1:18" x14ac:dyDescent="0.3">
      <c r="O3">
        <v>2</v>
      </c>
      <c r="P3" s="2" t="s">
        <v>47</v>
      </c>
      <c r="Q3" s="2">
        <f t="shared" ca="1" si="0"/>
        <v>72</v>
      </c>
      <c r="R3" s="2">
        <v>59</v>
      </c>
    </row>
    <row r="4" spans="1:18" x14ac:dyDescent="0.3">
      <c r="O4">
        <v>3</v>
      </c>
      <c r="P4" s="2" t="s">
        <v>107</v>
      </c>
      <c r="Q4" s="2">
        <f t="shared" ca="1" si="0"/>
        <v>87</v>
      </c>
      <c r="R4" s="2">
        <v>100</v>
      </c>
    </row>
    <row r="5" spans="1:18" x14ac:dyDescent="0.3">
      <c r="O5">
        <v>4</v>
      </c>
      <c r="P5" s="2" t="s">
        <v>106</v>
      </c>
      <c r="Q5" s="2">
        <f t="shared" ca="1" si="0"/>
        <v>86</v>
      </c>
      <c r="R5" s="2">
        <v>54</v>
      </c>
    </row>
    <row r="6" spans="1:18" ht="15" thickBot="1" x14ac:dyDescent="0.35">
      <c r="A6" s="26">
        <f>'Draw V2'!A51</f>
        <v>39</v>
      </c>
      <c r="B6" s="19">
        <f>VLOOKUP(A6,'Draw V2'!$A$2:$B$74,2)</f>
        <v>0.59027777777777202</v>
      </c>
      <c r="C6" s="20" t="str">
        <f>$B$1</f>
        <v>W Nov 1x</v>
      </c>
      <c r="D6" s="20" t="s">
        <v>13</v>
      </c>
      <c r="E6" s="20"/>
      <c r="H6" s="20"/>
      <c r="I6" s="20"/>
      <c r="O6">
        <v>5</v>
      </c>
      <c r="P6" s="2"/>
      <c r="Q6" s="2">
        <f t="shared" ca="1" si="0"/>
        <v>65</v>
      </c>
      <c r="R6" s="2"/>
    </row>
    <row r="7" spans="1:18" ht="15" thickBot="1" x14ac:dyDescent="0.35">
      <c r="A7" s="21"/>
      <c r="B7" s="22" t="str">
        <f>P2</f>
        <v>SRC (Lewis)</v>
      </c>
      <c r="C7" t="s">
        <v>142</v>
      </c>
      <c r="O7">
        <v>6</v>
      </c>
      <c r="P7" s="2"/>
      <c r="Q7" s="2">
        <f t="shared" ca="1" si="0"/>
        <v>64</v>
      </c>
      <c r="R7" s="2"/>
    </row>
    <row r="8" spans="1:18" ht="15" thickBot="1" x14ac:dyDescent="0.35">
      <c r="A8" s="23">
        <v>1</v>
      </c>
      <c r="B8" s="2" t="str">
        <f>P3</f>
        <v>CARC (Soyinka)</v>
      </c>
      <c r="O8">
        <v>7</v>
      </c>
      <c r="P8" s="2"/>
      <c r="Q8" s="2">
        <f t="shared" ca="1" si="0"/>
        <v>62</v>
      </c>
      <c r="R8" s="2"/>
    </row>
    <row r="9" spans="1:18" ht="15" thickBot="1" x14ac:dyDescent="0.35">
      <c r="F9" s="26">
        <f>'Draw V2'!A58</f>
        <v>46</v>
      </c>
      <c r="G9" s="19">
        <f>VLOOKUP(F9,'Draw V2'!$A$2:$B$74,2)</f>
        <v>0.61458333333332604</v>
      </c>
      <c r="H9" s="20" t="str">
        <f>$B$1</f>
        <v>W Nov 1x</v>
      </c>
      <c r="I9" s="20" t="s">
        <v>8</v>
      </c>
      <c r="O9">
        <v>8</v>
      </c>
      <c r="P9" s="2"/>
      <c r="Q9" s="2">
        <f t="shared" ca="1" si="0"/>
        <v>20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CARC (Soyinka)</v>
      </c>
    </row>
    <row r="11" spans="1:18" ht="15" thickBot="1" x14ac:dyDescent="0.35">
      <c r="F11" s="23"/>
      <c r="G11" s="2" t="str">
        <f>VLOOKUP(1,A13:B14,2,FALSE)</f>
        <v>SUBC (Dunlop)</v>
      </c>
    </row>
    <row r="12" spans="1:18" ht="15" thickBot="1" x14ac:dyDescent="0.35">
      <c r="A12" s="26">
        <f>'Draw V2'!A52</f>
        <v>40</v>
      </c>
      <c r="B12" s="19">
        <f>VLOOKUP(A12,'Draw V2'!$A$2:$B$74,2)</f>
        <v>0.593749999999994</v>
      </c>
      <c r="C12" s="20"/>
      <c r="D12" s="20"/>
      <c r="E12" s="20"/>
    </row>
    <row r="13" spans="1:18" ht="15" thickBot="1" x14ac:dyDescent="0.35">
      <c r="A13" s="21">
        <v>1</v>
      </c>
      <c r="B13" s="2" t="str">
        <f>P4</f>
        <v>SUBC (Dunlop)</v>
      </c>
      <c r="C13" s="20" t="str">
        <f>$B$1</f>
        <v>W Nov 1x</v>
      </c>
      <c r="D13" s="20" t="s">
        <v>16</v>
      </c>
    </row>
    <row r="14" spans="1:18" ht="15" thickBot="1" x14ac:dyDescent="0.35">
      <c r="A14" s="23"/>
      <c r="B14" s="2" t="str">
        <f>P5</f>
        <v>CARC (Gala)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510B-5CC6-4540-BF12-4BC1C0793C58}">
  <sheetPr codeName="Sheet16"/>
  <dimension ref="B1:L71"/>
  <sheetViews>
    <sheetView workbookViewId="0"/>
  </sheetViews>
  <sheetFormatPr defaultRowHeight="14.4" x14ac:dyDescent="0.3"/>
  <cols>
    <col min="2" max="2" width="9.5546875" bestFit="1" customWidth="1"/>
    <col min="3" max="3" width="7.109375" bestFit="1" customWidth="1"/>
    <col min="4" max="4" width="10" bestFit="1" customWidth="1"/>
    <col min="5" max="5" width="18.88671875" customWidth="1"/>
    <col min="6" max="6" width="10" bestFit="1" customWidth="1"/>
    <col min="7" max="7" width="26.5546875" customWidth="1"/>
    <col min="8" max="8" width="6.5546875" bestFit="1" customWidth="1"/>
    <col min="9" max="9" width="26.5546875" customWidth="1"/>
    <col min="10" max="10" width="6.5546875" bestFit="1" customWidth="1"/>
    <col min="11" max="11" width="11.5546875" bestFit="1" customWidth="1"/>
    <col min="12" max="12" width="7.109375" bestFit="1" customWidth="1"/>
  </cols>
  <sheetData>
    <row r="1" spans="2:12" ht="18" thickBot="1" x14ac:dyDescent="0.35">
      <c r="B1" s="3" t="s">
        <v>72</v>
      </c>
      <c r="C1" s="4" t="s">
        <v>73</v>
      </c>
      <c r="D1" s="4" t="s">
        <v>74</v>
      </c>
      <c r="E1" s="4" t="s">
        <v>75</v>
      </c>
      <c r="F1" s="4" t="s">
        <v>76</v>
      </c>
      <c r="G1" s="4" t="s">
        <v>77</v>
      </c>
      <c r="H1" s="4"/>
      <c r="I1" s="4" t="s">
        <v>78</v>
      </c>
      <c r="J1" s="4"/>
      <c r="K1" s="5" t="s">
        <v>79</v>
      </c>
      <c r="L1" s="4" t="s">
        <v>73</v>
      </c>
    </row>
    <row r="2" spans="2:12" ht="17.399999999999999" x14ac:dyDescent="0.35">
      <c r="B2" s="6">
        <v>1</v>
      </c>
      <c r="C2" s="7">
        <v>0.41666666666666669</v>
      </c>
      <c r="D2" s="7"/>
      <c r="E2" s="7" t="s">
        <v>45</v>
      </c>
      <c r="F2" s="7" t="s">
        <v>7</v>
      </c>
      <c r="G2" s="7" t="str">
        <f>'Nov Mix 2x'!B7</f>
        <v>GRC</v>
      </c>
      <c r="H2" s="7"/>
      <c r="I2" s="7" t="str">
        <f>'Nov Mix 2x'!B8</f>
        <v>CARC (Stewart)</v>
      </c>
      <c r="J2" s="7"/>
      <c r="K2" s="8">
        <v>7</v>
      </c>
      <c r="L2" s="7">
        <f>IF(F2="F","",VLOOKUP(K2,$B$2:$C$70,2))</f>
        <v>0.4375</v>
      </c>
    </row>
    <row r="3" spans="2:12" ht="17.399999999999999" x14ac:dyDescent="0.35">
      <c r="B3" s="9">
        <f>B2+1</f>
        <v>2</v>
      </c>
      <c r="C3" s="11">
        <v>0.4201388888888889</v>
      </c>
      <c r="D3" s="11"/>
      <c r="E3" s="11" t="s">
        <v>64</v>
      </c>
      <c r="F3" s="11" t="s">
        <v>8</v>
      </c>
      <c r="G3" s="11" t="str">
        <f>'2 Boat Races'!F23</f>
        <v>SUBC</v>
      </c>
      <c r="H3" s="11"/>
      <c r="I3" s="11" t="str">
        <f>'2 Boat Races'!F22</f>
        <v>SRC</v>
      </c>
      <c r="J3" s="11"/>
      <c r="K3" s="11"/>
      <c r="L3" s="11" t="str">
        <f t="shared" ref="L3:L67" si="0">IF(F3="F","",VLOOKUP(K3,$B$2:$C$70,2))</f>
        <v/>
      </c>
    </row>
    <row r="4" spans="2:12" ht="17.399999999999999" x14ac:dyDescent="0.35">
      <c r="B4" s="10">
        <f t="shared" ref="B4:B53" si="1">B3+1</f>
        <v>3</v>
      </c>
      <c r="C4" s="13">
        <v>0.4236111111111111</v>
      </c>
      <c r="D4" s="13"/>
      <c r="E4" s="13" t="s">
        <v>49</v>
      </c>
      <c r="F4" s="13" t="s">
        <v>7</v>
      </c>
      <c r="G4" s="13" t="str">
        <f>'W Nov 1x'!B7</f>
        <v>SRC (Lewis)</v>
      </c>
      <c r="H4" s="13"/>
      <c r="I4" s="13" t="str">
        <f>'W Nov 1x'!B8</f>
        <v>CARC (Soyinka)</v>
      </c>
      <c r="J4" s="13"/>
      <c r="K4" s="14">
        <v>9</v>
      </c>
      <c r="L4" s="13">
        <f t="shared" si="0"/>
        <v>0.44444444444444398</v>
      </c>
    </row>
    <row r="5" spans="2:12" ht="17.399999999999999" x14ac:dyDescent="0.35">
      <c r="B5" s="9">
        <f t="shared" si="1"/>
        <v>4</v>
      </c>
      <c r="C5" s="11">
        <v>0.42708333333333331</v>
      </c>
      <c r="D5" s="11"/>
      <c r="E5" s="11" t="s">
        <v>55</v>
      </c>
      <c r="F5" s="11" t="s">
        <v>8</v>
      </c>
      <c r="G5" s="11" t="str">
        <f>'2 Boat Races'!F17</f>
        <v>GUBC</v>
      </c>
      <c r="H5" s="11"/>
      <c r="I5" s="11" t="str">
        <f>'2 Boat Races'!F16</f>
        <v>SRC</v>
      </c>
      <c r="J5" s="11"/>
      <c r="K5" s="12"/>
      <c r="L5" s="11" t="str">
        <f t="shared" si="0"/>
        <v/>
      </c>
    </row>
    <row r="6" spans="2:12" ht="17.399999999999999" x14ac:dyDescent="0.35">
      <c r="B6" s="10">
        <f t="shared" si="1"/>
        <v>5</v>
      </c>
      <c r="C6" s="13">
        <v>0.43055555555555503</v>
      </c>
      <c r="D6" s="13"/>
      <c r="E6" s="13" t="s">
        <v>57</v>
      </c>
      <c r="F6" s="13" t="s">
        <v>8</v>
      </c>
      <c r="G6" s="13" t="str">
        <f>'2 Boat Races'!F31</f>
        <v>SRC</v>
      </c>
      <c r="H6" s="13"/>
      <c r="I6" s="13" t="str">
        <f>'2 Boat Races'!F32</f>
        <v>CARC</v>
      </c>
      <c r="J6" s="13"/>
      <c r="K6" s="14"/>
      <c r="L6" s="13" t="str">
        <f t="shared" si="0"/>
        <v/>
      </c>
    </row>
    <row r="7" spans="2:12" ht="17.399999999999999" x14ac:dyDescent="0.35">
      <c r="B7" s="9">
        <f t="shared" si="1"/>
        <v>6</v>
      </c>
      <c r="C7" s="11">
        <v>0.43402777777777801</v>
      </c>
      <c r="D7" s="11"/>
      <c r="E7" s="11"/>
      <c r="F7" s="11"/>
      <c r="G7" s="11"/>
      <c r="H7" s="11"/>
      <c r="I7" s="11"/>
      <c r="J7" s="11"/>
      <c r="K7" s="12"/>
      <c r="L7" s="11" t="e">
        <f t="shared" si="0"/>
        <v>#N/A</v>
      </c>
    </row>
    <row r="8" spans="2:12" ht="17.399999999999999" x14ac:dyDescent="0.35">
      <c r="B8" s="10">
        <f t="shared" si="1"/>
        <v>7</v>
      </c>
      <c r="C8" s="13">
        <v>0.4375</v>
      </c>
      <c r="D8" s="13"/>
      <c r="E8" s="13" t="s">
        <v>45</v>
      </c>
      <c r="F8" s="13" t="s">
        <v>8</v>
      </c>
      <c r="G8" s="13" t="s">
        <v>80</v>
      </c>
      <c r="H8" s="13" t="str">
        <f>'Nov Mix 2x'!G10</f>
        <v>CARC (Stewart)</v>
      </c>
      <c r="I8" s="13" t="str">
        <f>'Nov Mix 2x'!G11</f>
        <v>CARC (Soyinka)</v>
      </c>
      <c r="J8" s="13"/>
      <c r="K8" s="14"/>
      <c r="L8" s="13" t="str">
        <f t="shared" si="0"/>
        <v/>
      </c>
    </row>
    <row r="9" spans="2:12" ht="17.399999999999999" x14ac:dyDescent="0.35">
      <c r="B9" s="9">
        <f t="shared" si="1"/>
        <v>8</v>
      </c>
      <c r="C9" s="11">
        <v>0.44097222222222199</v>
      </c>
      <c r="D9" s="11"/>
      <c r="E9" s="11" t="s">
        <v>56</v>
      </c>
      <c r="F9" s="11" t="s">
        <v>8</v>
      </c>
      <c r="G9" s="11" t="str">
        <f>'2 Boat Races'!F13</f>
        <v>SUBC</v>
      </c>
      <c r="H9" s="11"/>
      <c r="I9" s="11" t="str">
        <f>'2 Boat Races'!F14</f>
        <v>SRC</v>
      </c>
      <c r="J9" s="11"/>
      <c r="K9" s="12"/>
      <c r="L9" s="11" t="str">
        <f t="shared" si="0"/>
        <v/>
      </c>
    </row>
    <row r="10" spans="2:12" ht="17.399999999999999" x14ac:dyDescent="0.35">
      <c r="B10" s="10">
        <f t="shared" si="1"/>
        <v>9</v>
      </c>
      <c r="C10" s="13">
        <v>0.44444444444444398</v>
      </c>
      <c r="D10" s="13"/>
      <c r="E10" s="13" t="s">
        <v>49</v>
      </c>
      <c r="F10" s="13" t="s">
        <v>8</v>
      </c>
      <c r="G10" s="13" t="s">
        <v>81</v>
      </c>
      <c r="H10" s="13" t="str">
        <f>'W Nov 1x'!G10</f>
        <v>CARC (Soyinka)</v>
      </c>
      <c r="I10" s="13" t="str">
        <f>'W Nov 1x'!G11</f>
        <v>SUBC (Dunlop)</v>
      </c>
      <c r="J10" s="13"/>
      <c r="K10" s="14"/>
      <c r="L10" s="13" t="str">
        <f t="shared" si="0"/>
        <v/>
      </c>
    </row>
    <row r="11" spans="2:12" ht="17.399999999999999" x14ac:dyDescent="0.35">
      <c r="B11" s="9">
        <f t="shared" si="1"/>
        <v>10</v>
      </c>
      <c r="C11" s="11">
        <v>0.44791666666666702</v>
      </c>
      <c r="D11" s="11"/>
      <c r="E11" s="11" t="s">
        <v>48</v>
      </c>
      <c r="F11" s="11" t="s">
        <v>7</v>
      </c>
      <c r="G11" s="11" t="str">
        <f>'O Mix 4+'!B7</f>
        <v>SUBC/CARC/GUBC</v>
      </c>
      <c r="H11" s="11"/>
      <c r="I11" s="11" t="str">
        <f>'O Mix 4+'!B8</f>
        <v>SUBC</v>
      </c>
      <c r="J11" s="11"/>
      <c r="K11" s="12">
        <v>16</v>
      </c>
      <c r="L11" s="11">
        <f t="shared" si="0"/>
        <v>0.468749999999999</v>
      </c>
    </row>
    <row r="12" spans="2:12" ht="17.399999999999999" x14ac:dyDescent="0.35">
      <c r="B12" s="10">
        <f t="shared" si="1"/>
        <v>11</v>
      </c>
      <c r="C12" s="13">
        <v>0.45138888888888901</v>
      </c>
      <c r="D12" s="13"/>
      <c r="E12" s="13"/>
      <c r="F12" s="13"/>
      <c r="G12" s="13"/>
      <c r="H12" s="13"/>
      <c r="I12" s="13"/>
      <c r="J12" s="13"/>
      <c r="K12" s="14"/>
      <c r="L12" s="13" t="e">
        <f>IF(F12="F","",VLOOKUP(K12,$B$2:$C$70,2))</f>
        <v>#N/A</v>
      </c>
    </row>
    <row r="13" spans="2:12" ht="17.399999999999999" x14ac:dyDescent="0.35">
      <c r="B13" s="9">
        <f t="shared" si="1"/>
        <v>12</v>
      </c>
      <c r="C13" s="11">
        <v>0.45486111111111099</v>
      </c>
      <c r="D13" s="11"/>
      <c r="E13" s="11" t="s">
        <v>61</v>
      </c>
      <c r="F13" s="11" t="s">
        <v>8</v>
      </c>
      <c r="G13" s="11" t="str">
        <f>'2 Boat Races'!F1</f>
        <v>CARC</v>
      </c>
      <c r="H13" s="11"/>
      <c r="I13" s="11" t="str">
        <f>'2 Boat Races'!F2</f>
        <v>ABC</v>
      </c>
      <c r="J13" s="11"/>
      <c r="K13" s="12"/>
      <c r="L13" s="11" t="str">
        <f>IF(F13="F","",VLOOKUP(K13,$B$2:$C$70,2))</f>
        <v/>
      </c>
    </row>
    <row r="14" spans="2:12" ht="17.399999999999999" x14ac:dyDescent="0.35">
      <c r="B14" s="10">
        <f t="shared" si="1"/>
        <v>13</v>
      </c>
      <c r="C14" s="13">
        <v>0.45833333333333298</v>
      </c>
      <c r="J14" s="13"/>
      <c r="K14" s="14"/>
      <c r="L14" s="13"/>
    </row>
    <row r="15" spans="2:12" ht="17.399999999999999" x14ac:dyDescent="0.35">
      <c r="B15" s="9">
        <f t="shared" si="1"/>
        <v>14</v>
      </c>
      <c r="C15" s="11">
        <v>0.46180555555555503</v>
      </c>
      <c r="D15" s="11"/>
      <c r="E15" s="11"/>
      <c r="F15" s="11"/>
      <c r="G15" s="11"/>
      <c r="H15" s="11"/>
      <c r="I15" s="11"/>
      <c r="J15" s="11"/>
      <c r="K15" s="12"/>
      <c r="L15" s="11" t="e">
        <f t="shared" si="0"/>
        <v>#N/A</v>
      </c>
    </row>
    <row r="16" spans="2:12" ht="17.399999999999999" x14ac:dyDescent="0.35">
      <c r="B16" s="10">
        <f t="shared" si="1"/>
        <v>15</v>
      </c>
      <c r="C16" s="13">
        <v>0.46527777777777701</v>
      </c>
      <c r="D16" s="13"/>
      <c r="E16" s="13" t="s">
        <v>51</v>
      </c>
      <c r="F16" s="13" t="s">
        <v>8</v>
      </c>
      <c r="G16" s="13" t="str">
        <f>'2 Boat Races'!F10</f>
        <v>CSRC</v>
      </c>
      <c r="H16" s="13"/>
      <c r="I16" s="13" t="str">
        <f>'2 Boat Races'!F11</f>
        <v>SRC</v>
      </c>
      <c r="J16" s="13"/>
      <c r="K16" s="14"/>
      <c r="L16" s="13" t="str">
        <f>IF(F16="F","",VLOOKUP(K16,$B$2:$C$70,2))</f>
        <v/>
      </c>
    </row>
    <row r="17" spans="2:12" ht="17.399999999999999" x14ac:dyDescent="0.35">
      <c r="B17" s="9">
        <f t="shared" si="1"/>
        <v>16</v>
      </c>
      <c r="C17" s="11">
        <v>0.468749999999999</v>
      </c>
      <c r="D17" s="11"/>
      <c r="E17" s="11" t="s">
        <v>48</v>
      </c>
      <c r="F17" s="11" t="s">
        <v>8</v>
      </c>
      <c r="G17" s="11" t="str">
        <f>'O Mix 4+'!G11</f>
        <v>SRC</v>
      </c>
      <c r="H17" s="11"/>
      <c r="I17" s="11" t="s">
        <v>82</v>
      </c>
      <c r="J17" s="11" t="str">
        <f>'O Mix 4+'!G10</f>
        <v>SUBC/CARC/GUBC</v>
      </c>
      <c r="K17" s="12"/>
      <c r="L17" s="11" t="str">
        <f t="shared" si="0"/>
        <v/>
      </c>
    </row>
    <row r="18" spans="2:12" ht="17.399999999999999" x14ac:dyDescent="0.35">
      <c r="B18" s="28"/>
      <c r="C18" s="29">
        <v>0.47222222222222099</v>
      </c>
      <c r="D18" s="29"/>
      <c r="E18" s="29"/>
      <c r="F18" s="29"/>
      <c r="G18" s="29"/>
      <c r="H18" s="29"/>
      <c r="I18" s="29"/>
      <c r="J18" s="29"/>
      <c r="K18" s="30"/>
      <c r="L18" s="29" t="e">
        <f t="shared" si="0"/>
        <v>#N/A</v>
      </c>
    </row>
    <row r="19" spans="2:12" ht="17.399999999999999" x14ac:dyDescent="0.35">
      <c r="B19" s="9">
        <f>B17+1</f>
        <v>17</v>
      </c>
      <c r="C19" s="11">
        <v>0.47569444444444298</v>
      </c>
      <c r="D19" s="11"/>
      <c r="E19" s="11" t="s">
        <v>24</v>
      </c>
      <c r="F19" s="11" t="s">
        <v>13</v>
      </c>
      <c r="G19" s="11" t="str">
        <f>'W R2 1x'!B7</f>
        <v>SUBC (Vohnikova)</v>
      </c>
      <c r="H19" s="11"/>
      <c r="I19" s="11" t="str">
        <f>'W R2 1x'!B8</f>
        <v>GUBC (Broome)</v>
      </c>
      <c r="J19" s="11"/>
      <c r="K19" s="12">
        <v>24</v>
      </c>
      <c r="L19" s="11">
        <f t="shared" si="0"/>
        <v>0.499999999999997</v>
      </c>
    </row>
    <row r="20" spans="2:12" ht="17.399999999999999" x14ac:dyDescent="0.35">
      <c r="B20" s="10">
        <f t="shared" ref="B20:B33" si="2">B19+1</f>
        <v>18</v>
      </c>
      <c r="C20" s="13">
        <v>0.47916666666666502</v>
      </c>
      <c r="D20" s="13"/>
      <c r="E20" s="13" t="s">
        <v>24</v>
      </c>
      <c r="F20" s="13" t="s">
        <v>16</v>
      </c>
      <c r="G20" s="13" t="str">
        <f>'W R2 1x'!B21</f>
        <v>SPRC (Crabb)</v>
      </c>
      <c r="H20" s="13"/>
      <c r="I20" s="13" t="str">
        <f>'W R2 1x'!B22</f>
        <v>GUBC (Collins)</v>
      </c>
      <c r="J20" s="13"/>
      <c r="K20" s="14">
        <v>30</v>
      </c>
      <c r="L20" s="13">
        <f t="shared" si="0"/>
        <v>0.52083333333332904</v>
      </c>
    </row>
    <row r="21" spans="2:12" ht="17.399999999999999" x14ac:dyDescent="0.35">
      <c r="B21" s="9">
        <f t="shared" si="2"/>
        <v>19</v>
      </c>
      <c r="C21" s="11">
        <v>0.48263888888888701</v>
      </c>
      <c r="D21" s="11"/>
      <c r="E21" s="11" t="s">
        <v>31</v>
      </c>
      <c r="F21" s="11" t="s">
        <v>13</v>
      </c>
      <c r="G21" s="11" t="str">
        <f>'O Nov 1x'!B7</f>
        <v>SRC (Keating)</v>
      </c>
      <c r="H21" s="11"/>
      <c r="I21" s="11" t="str">
        <f>'O Nov 1x'!B8</f>
        <v>SUBC (Gomes)</v>
      </c>
      <c r="J21" s="11"/>
      <c r="K21" s="12">
        <v>25</v>
      </c>
      <c r="L21" s="11">
        <f t="shared" si="0"/>
        <v>0.50347222222221899</v>
      </c>
    </row>
    <row r="22" spans="2:12" ht="17.399999999999999" x14ac:dyDescent="0.35">
      <c r="B22" s="10">
        <f t="shared" si="2"/>
        <v>20</v>
      </c>
      <c r="C22" s="13">
        <v>0.486111111111109</v>
      </c>
      <c r="D22" s="13"/>
      <c r="E22" s="13" t="s">
        <v>31</v>
      </c>
      <c r="F22" s="13" t="s">
        <v>16</v>
      </c>
      <c r="G22" s="13" t="str">
        <f>'O Nov 1x'!B13</f>
        <v>SRC (Kinmond)</v>
      </c>
      <c r="H22" s="13"/>
      <c r="I22" s="13" t="str">
        <f>'O Nov 1x'!B14</f>
        <v>CARC (Lowrie)</v>
      </c>
      <c r="J22" s="13"/>
      <c r="K22" s="14">
        <v>25</v>
      </c>
      <c r="L22" s="13">
        <f t="shared" si="0"/>
        <v>0.50347222222221899</v>
      </c>
    </row>
    <row r="23" spans="2:12" ht="17.399999999999999" x14ac:dyDescent="0.35">
      <c r="B23" s="9">
        <f t="shared" si="2"/>
        <v>21</v>
      </c>
      <c r="C23" s="11">
        <v>0.48958333333333098</v>
      </c>
      <c r="D23" s="11"/>
      <c r="E23" s="11" t="s">
        <v>40</v>
      </c>
      <c r="F23" s="11" t="s">
        <v>13</v>
      </c>
      <c r="G23" s="11" t="str">
        <f>'W Nov 2x'!B7</f>
        <v>CARC (Stewart)</v>
      </c>
      <c r="H23" s="11"/>
      <c r="I23" s="11" t="str">
        <f>'W Nov 2x'!B8</f>
        <v>SUBC (Chodur)</v>
      </c>
      <c r="J23" s="11"/>
      <c r="K23" s="12">
        <v>28</v>
      </c>
      <c r="L23" s="11">
        <f t="shared" si="0"/>
        <v>0.51388888888888495</v>
      </c>
    </row>
    <row r="24" spans="2:12" ht="17.399999999999999" x14ac:dyDescent="0.35">
      <c r="B24" s="10">
        <f t="shared" si="2"/>
        <v>22</v>
      </c>
      <c r="C24" s="13">
        <v>0.49305555555555303</v>
      </c>
      <c r="D24" s="13"/>
      <c r="E24" s="13" t="s">
        <v>40</v>
      </c>
      <c r="F24" s="13" t="s">
        <v>16</v>
      </c>
      <c r="G24" s="13" t="str">
        <f>'W Nov 2x'!B13</f>
        <v>SUBC (Ewing)</v>
      </c>
      <c r="H24" s="13"/>
      <c r="I24" s="13">
        <f>'W Nov 2x'!B14</f>
        <v>0</v>
      </c>
      <c r="J24" s="13"/>
      <c r="K24" s="14">
        <v>28</v>
      </c>
      <c r="L24" s="13">
        <f t="shared" si="0"/>
        <v>0.51388888888888495</v>
      </c>
    </row>
    <row r="25" spans="2:12" ht="17.399999999999999" x14ac:dyDescent="0.35">
      <c r="B25" s="9">
        <f t="shared" si="2"/>
        <v>23</v>
      </c>
      <c r="C25" s="11">
        <v>0.49652777777777501</v>
      </c>
      <c r="D25" s="11"/>
      <c r="E25" s="11" t="s">
        <v>50</v>
      </c>
      <c r="F25" s="11" t="s">
        <v>8</v>
      </c>
      <c r="G25" s="11" t="str">
        <f>'O 1x'!B7</f>
        <v>CARC</v>
      </c>
      <c r="H25" s="11"/>
      <c r="I25" s="11" t="str">
        <f>'O 1x'!B8</f>
        <v>SRC</v>
      </c>
      <c r="J25" s="11"/>
      <c r="K25" s="12"/>
      <c r="L25" s="11" t="str">
        <f t="shared" si="0"/>
        <v/>
      </c>
    </row>
    <row r="26" spans="2:12" ht="17.399999999999999" x14ac:dyDescent="0.35">
      <c r="B26" s="10">
        <f t="shared" si="2"/>
        <v>24</v>
      </c>
      <c r="C26" s="13">
        <v>0.499999999999997</v>
      </c>
      <c r="D26" s="13"/>
      <c r="E26" s="13" t="s">
        <v>24</v>
      </c>
      <c r="F26" s="13" t="s">
        <v>15</v>
      </c>
      <c r="G26" s="13" t="s">
        <v>83</v>
      </c>
      <c r="H26" s="13" t="str">
        <f>'W R2 1x'!G10</f>
        <v>GUBC (Broome)</v>
      </c>
      <c r="I26" s="13" t="str">
        <f>'W R2 1x'!G11</f>
        <v>CARC (O'Hare)</v>
      </c>
      <c r="J26" s="13"/>
      <c r="K26" s="14">
        <v>30</v>
      </c>
      <c r="L26" s="13">
        <f t="shared" si="0"/>
        <v>0.52083333333332904</v>
      </c>
    </row>
    <row r="27" spans="2:12" ht="17.399999999999999" x14ac:dyDescent="0.35">
      <c r="B27" s="9">
        <f t="shared" si="2"/>
        <v>25</v>
      </c>
      <c r="C27" s="11">
        <v>0.50347222222221899</v>
      </c>
      <c r="D27" s="11"/>
      <c r="E27" s="11" t="s">
        <v>31</v>
      </c>
      <c r="F27" s="11" t="s">
        <v>38</v>
      </c>
      <c r="G27" s="11" t="s">
        <v>84</v>
      </c>
      <c r="H27" s="11" t="str">
        <f>'O Nov 1x'!G10</f>
        <v>SUBC (Gomes)</v>
      </c>
      <c r="I27" s="11" t="s">
        <v>85</v>
      </c>
      <c r="J27" s="11" t="str">
        <f>'O Nov 1x'!G11</f>
        <v>CARC (Lowrie)</v>
      </c>
      <c r="K27" s="12">
        <v>34</v>
      </c>
      <c r="L27" s="11">
        <f t="shared" si="0"/>
        <v>0.56944444444443698</v>
      </c>
    </row>
    <row r="28" spans="2:12" ht="17.399999999999999" x14ac:dyDescent="0.35">
      <c r="B28" s="10">
        <f t="shared" si="2"/>
        <v>26</v>
      </c>
      <c r="C28" s="13">
        <v>0.50694444444444098</v>
      </c>
      <c r="D28" s="13"/>
      <c r="E28" s="13" t="s">
        <v>31</v>
      </c>
      <c r="F28" s="13" t="s">
        <v>39</v>
      </c>
      <c r="G28" s="13" t="str">
        <f>'O Nov 1x'!B21</f>
        <v>SRC (Waddell)</v>
      </c>
      <c r="H28" s="13"/>
      <c r="I28" s="13" t="str">
        <f>'O Nov 1x'!B22</f>
        <v>SUBC (Docherty)</v>
      </c>
      <c r="J28" s="13"/>
      <c r="K28" s="14">
        <v>34</v>
      </c>
      <c r="L28" s="13">
        <f t="shared" si="0"/>
        <v>0.56944444444443698</v>
      </c>
    </row>
    <row r="29" spans="2:12" ht="17.399999999999999" x14ac:dyDescent="0.35">
      <c r="B29" s="9">
        <f t="shared" si="2"/>
        <v>27</v>
      </c>
      <c r="C29" s="11">
        <v>0.51041666666666297</v>
      </c>
      <c r="D29" s="11"/>
      <c r="E29" s="11" t="s">
        <v>53</v>
      </c>
      <c r="F29" s="11" t="s">
        <v>8</v>
      </c>
      <c r="G29" s="11">
        <f>'2 Boat Races'!F7</f>
        <v>0</v>
      </c>
      <c r="H29" s="11"/>
      <c r="I29" s="11">
        <f>'2 Boat Races'!F8</f>
        <v>0</v>
      </c>
      <c r="J29" s="11"/>
      <c r="K29" s="12"/>
      <c r="L29" s="11" t="str">
        <f t="shared" si="0"/>
        <v/>
      </c>
    </row>
    <row r="30" spans="2:12" ht="17.399999999999999" x14ac:dyDescent="0.35">
      <c r="B30" s="10">
        <f t="shared" si="2"/>
        <v>28</v>
      </c>
      <c r="C30" s="13">
        <v>0.51388888888888495</v>
      </c>
      <c r="D30" s="13"/>
      <c r="E30" s="13" t="s">
        <v>40</v>
      </c>
      <c r="F30" s="13" t="s">
        <v>8</v>
      </c>
      <c r="G30" s="13" t="s">
        <v>86</v>
      </c>
      <c r="H30" s="13" t="str">
        <f>'W Nov 2x'!G11</f>
        <v>SUBC (Ewing)</v>
      </c>
      <c r="I30" s="13" t="s">
        <v>87</v>
      </c>
      <c r="J30" s="13" t="str">
        <f>'W Nov 2x'!G10</f>
        <v>CARC (Stewart)</v>
      </c>
      <c r="K30" s="14"/>
      <c r="L30" s="13" t="str">
        <f t="shared" si="0"/>
        <v/>
      </c>
    </row>
    <row r="31" spans="2:12" ht="17.399999999999999" x14ac:dyDescent="0.35">
      <c r="B31" s="9">
        <f t="shared" si="2"/>
        <v>29</v>
      </c>
      <c r="C31" s="11">
        <v>0.51736111111110705</v>
      </c>
      <c r="D31" s="11"/>
      <c r="E31" s="11" t="s">
        <v>65</v>
      </c>
      <c r="F31" s="11" t="s">
        <v>8</v>
      </c>
      <c r="G31" s="11" t="e">
        <f>'2 Boat Races'!#REF!</f>
        <v>#REF!</v>
      </c>
      <c r="H31" s="11"/>
      <c r="I31" s="11" t="e">
        <f>'2 Boat Races'!#REF!</f>
        <v>#REF!</v>
      </c>
      <c r="J31" s="11"/>
      <c r="K31" s="12"/>
      <c r="L31" s="11" t="str">
        <f t="shared" si="0"/>
        <v/>
      </c>
    </row>
    <row r="32" spans="2:12" ht="17.399999999999999" x14ac:dyDescent="0.35">
      <c r="B32" s="10">
        <f t="shared" si="2"/>
        <v>30</v>
      </c>
      <c r="C32" s="13">
        <v>0.52083333333332904</v>
      </c>
      <c r="D32" s="13"/>
      <c r="E32" s="13" t="s">
        <v>24</v>
      </c>
      <c r="F32" s="13" t="s">
        <v>8</v>
      </c>
      <c r="G32" s="13" t="s">
        <v>88</v>
      </c>
      <c r="H32" s="13" t="str">
        <f>'W R2 1x'!K17</f>
        <v>GUBC (Broome)</v>
      </c>
      <c r="I32" s="13" t="s">
        <v>89</v>
      </c>
      <c r="J32" s="13" t="str">
        <f>'W R2 1x'!K18</f>
        <v>GUBC (Collins)</v>
      </c>
      <c r="K32" s="14"/>
      <c r="L32" s="13" t="str">
        <f t="shared" si="0"/>
        <v/>
      </c>
    </row>
    <row r="33" spans="2:12" ht="17.399999999999999" x14ac:dyDescent="0.35">
      <c r="B33" s="9">
        <f t="shared" si="2"/>
        <v>31</v>
      </c>
      <c r="C33" s="11">
        <v>0.52430555555555558</v>
      </c>
      <c r="D33" s="11"/>
      <c r="E33" s="11" t="s">
        <v>59</v>
      </c>
      <c r="F33" s="11" t="s">
        <v>8</v>
      </c>
      <c r="G33" s="11" t="str">
        <f>'2 Boat Races'!F4</f>
        <v>GRC</v>
      </c>
      <c r="H33" s="11"/>
      <c r="I33" s="11" t="str">
        <f>'2 Boat Races'!F5</f>
        <v>SRC</v>
      </c>
      <c r="J33" s="11"/>
      <c r="K33" s="12"/>
      <c r="L33" s="11" t="str">
        <f t="shared" si="0"/>
        <v/>
      </c>
    </row>
    <row r="34" spans="2:12" ht="17.399999999999999" x14ac:dyDescent="0.35">
      <c r="B34" s="10"/>
      <c r="C34" s="13"/>
      <c r="D34" s="13"/>
      <c r="E34" s="13"/>
      <c r="F34" s="13"/>
      <c r="G34" s="13"/>
      <c r="H34" s="13"/>
      <c r="I34" s="13"/>
      <c r="J34" s="13"/>
      <c r="K34" s="14"/>
      <c r="L34" s="13" t="e">
        <f t="shared" si="0"/>
        <v>#N/A</v>
      </c>
    </row>
    <row r="35" spans="2:12" ht="17.399999999999999" x14ac:dyDescent="0.35">
      <c r="B35" s="9"/>
      <c r="C35" s="11"/>
      <c r="D35" s="11"/>
      <c r="E35" s="11"/>
      <c r="F35" s="11"/>
      <c r="G35" s="11"/>
      <c r="H35" s="11"/>
      <c r="I35" s="11"/>
      <c r="J35" s="11"/>
      <c r="K35" s="12"/>
      <c r="L35" s="11" t="e">
        <f t="shared" si="0"/>
        <v>#N/A</v>
      </c>
    </row>
    <row r="36" spans="2:12" ht="17.399999999999999" x14ac:dyDescent="0.35">
      <c r="B36" s="10"/>
      <c r="C36" s="13"/>
      <c r="D36" s="13"/>
      <c r="E36" s="13"/>
      <c r="F36" s="13"/>
      <c r="G36" s="13"/>
      <c r="H36" s="13"/>
      <c r="I36" s="13"/>
      <c r="J36" s="13"/>
      <c r="K36" s="14"/>
      <c r="L36" s="13" t="e">
        <f t="shared" si="0"/>
        <v>#N/A</v>
      </c>
    </row>
    <row r="37" spans="2:12" ht="17.399999999999999" x14ac:dyDescent="0.35">
      <c r="B37" s="9"/>
      <c r="C37" s="11"/>
      <c r="D37" s="11"/>
      <c r="E37" s="11"/>
      <c r="F37" s="11"/>
      <c r="G37" s="11"/>
      <c r="H37" s="11"/>
      <c r="I37" s="11"/>
      <c r="J37" s="11"/>
      <c r="K37" s="12"/>
      <c r="L37" s="11" t="e">
        <f t="shared" si="0"/>
        <v>#N/A</v>
      </c>
    </row>
    <row r="38" spans="2:12" ht="17.399999999999999" x14ac:dyDescent="0.35">
      <c r="B38" s="10"/>
      <c r="C38" s="13"/>
      <c r="D38" s="13"/>
      <c r="E38" s="13"/>
      <c r="F38" s="13"/>
      <c r="G38" s="13"/>
      <c r="H38" s="13"/>
      <c r="I38" s="13"/>
      <c r="J38" s="13"/>
      <c r="K38" s="14"/>
      <c r="L38" s="13" t="e">
        <f t="shared" si="0"/>
        <v>#N/A</v>
      </c>
    </row>
    <row r="39" spans="2:12" ht="17.399999999999999" x14ac:dyDescent="0.35">
      <c r="B39" s="9"/>
      <c r="C39" s="11"/>
      <c r="D39" s="11"/>
      <c r="E39" s="11"/>
      <c r="F39" s="11"/>
      <c r="G39" s="11"/>
      <c r="H39" s="11"/>
      <c r="I39" s="11"/>
      <c r="J39" s="11"/>
      <c r="K39" s="12"/>
      <c r="L39" s="11" t="e">
        <f t="shared" si="0"/>
        <v>#N/A</v>
      </c>
    </row>
    <row r="40" spans="2:12" ht="17.399999999999999" x14ac:dyDescent="0.35">
      <c r="B40" s="10"/>
      <c r="C40" s="13"/>
      <c r="D40" s="13"/>
      <c r="E40" s="13"/>
      <c r="F40" s="13"/>
      <c r="G40" s="13"/>
      <c r="H40" s="13"/>
      <c r="I40" s="13"/>
      <c r="J40" s="13"/>
      <c r="K40" s="14"/>
      <c r="L40" s="13" t="e">
        <f t="shared" si="0"/>
        <v>#N/A</v>
      </c>
    </row>
    <row r="41" spans="2:12" ht="17.399999999999999" x14ac:dyDescent="0.35">
      <c r="B41" s="9">
        <f>B33+1</f>
        <v>32</v>
      </c>
      <c r="C41" s="11">
        <v>0.56249999999999301</v>
      </c>
      <c r="D41" s="11"/>
      <c r="E41" s="11" t="s">
        <v>10</v>
      </c>
      <c r="F41" s="11" t="s">
        <v>13</v>
      </c>
      <c r="G41" s="11" t="str">
        <f>'O Mix 2x'!B7</f>
        <v>GRC / SPRC</v>
      </c>
      <c r="H41" s="11"/>
      <c r="I41" s="11" t="str">
        <f>'O Mix 2x'!B8</f>
        <v>CARC</v>
      </c>
      <c r="J41" s="11"/>
      <c r="K41" s="12">
        <v>39</v>
      </c>
      <c r="L41" s="11">
        <f t="shared" si="0"/>
        <v>0.58680555555554703</v>
      </c>
    </row>
    <row r="42" spans="2:12" ht="17.399999999999999" x14ac:dyDescent="0.35">
      <c r="B42" s="10">
        <f t="shared" si="1"/>
        <v>33</v>
      </c>
      <c r="C42" s="13">
        <v>0.56597222222221499</v>
      </c>
      <c r="D42" s="13"/>
      <c r="E42" s="13" t="s">
        <v>10</v>
      </c>
      <c r="F42" s="13" t="s">
        <v>16</v>
      </c>
      <c r="G42" s="13" t="str">
        <f>'O Mix 2x'!B13</f>
        <v>SUBC</v>
      </c>
      <c r="H42" s="13"/>
      <c r="I42" s="13" t="str">
        <f>'O Mix 2x'!B14</f>
        <v>GRC</v>
      </c>
      <c r="J42" s="13"/>
      <c r="K42" s="14">
        <v>39</v>
      </c>
      <c r="L42" s="13">
        <f t="shared" si="0"/>
        <v>0.58680555555554703</v>
      </c>
    </row>
    <row r="43" spans="2:12" ht="17.399999999999999" x14ac:dyDescent="0.35">
      <c r="B43" s="9">
        <f t="shared" si="1"/>
        <v>34</v>
      </c>
      <c r="C43" s="11">
        <v>0.56944444444443698</v>
      </c>
      <c r="D43" s="11"/>
      <c r="E43" s="11" t="s">
        <v>31</v>
      </c>
      <c r="F43" s="11" t="s">
        <v>8</v>
      </c>
      <c r="G43" s="11" t="s">
        <v>90</v>
      </c>
      <c r="H43" s="11" t="str">
        <f>'O Nov 1x'!K17</f>
        <v>CARC (Lowrie)</v>
      </c>
      <c r="I43" s="11" t="s">
        <v>91</v>
      </c>
      <c r="J43" s="11" t="str">
        <f>'O Nov 1x'!K18</f>
        <v>SRC (Brown)</v>
      </c>
      <c r="K43" s="12"/>
      <c r="L43" s="11" t="str">
        <f t="shared" si="0"/>
        <v/>
      </c>
    </row>
    <row r="44" spans="2:12" ht="17.399999999999999" x14ac:dyDescent="0.35">
      <c r="B44" s="10">
        <f t="shared" si="1"/>
        <v>35</v>
      </c>
      <c r="C44" s="13">
        <v>0.57291666666665897</v>
      </c>
      <c r="D44" s="13"/>
      <c r="E44" s="13" t="s">
        <v>54</v>
      </c>
      <c r="F44" s="13" t="s">
        <v>8</v>
      </c>
      <c r="G44" s="13" t="str">
        <f>'2 Boat Races'!F37</f>
        <v>GUBC</v>
      </c>
      <c r="H44" s="13"/>
      <c r="I44" s="13" t="str">
        <f>'2 Boat Races'!F38</f>
        <v>SRC</v>
      </c>
      <c r="J44" s="13"/>
      <c r="K44" s="14"/>
      <c r="L44" s="13" t="str">
        <f t="shared" si="0"/>
        <v/>
      </c>
    </row>
    <row r="45" spans="2:12" ht="17.399999999999999" x14ac:dyDescent="0.35">
      <c r="B45" s="9">
        <f t="shared" si="1"/>
        <v>36</v>
      </c>
      <c r="C45" s="11">
        <v>0.57638888888888096</v>
      </c>
      <c r="D45" s="11"/>
      <c r="E45" s="11" t="s">
        <v>60</v>
      </c>
      <c r="F45" s="11" t="s">
        <v>8</v>
      </c>
      <c r="G45" s="11" t="e">
        <f>'2 Boat Races'!#REF!</f>
        <v>#REF!</v>
      </c>
      <c r="H45" s="11"/>
      <c r="I45" s="11" t="e">
        <f>'2 Boat Races'!#REF!</f>
        <v>#REF!</v>
      </c>
      <c r="J45" s="11"/>
      <c r="K45" s="12"/>
      <c r="L45" s="11" t="str">
        <f t="shared" si="0"/>
        <v/>
      </c>
    </row>
    <row r="46" spans="2:12" ht="17.399999999999999" x14ac:dyDescent="0.35">
      <c r="B46" s="10">
        <f t="shared" si="1"/>
        <v>37</v>
      </c>
      <c r="C46" s="13">
        <v>0.57986111111110294</v>
      </c>
      <c r="D46" s="13"/>
      <c r="E46" s="13"/>
      <c r="F46" s="13"/>
      <c r="G46" s="13"/>
      <c r="H46" s="13"/>
      <c r="I46" s="13"/>
      <c r="J46" s="13"/>
      <c r="K46" s="14"/>
      <c r="L46" s="13" t="e">
        <f t="shared" si="0"/>
        <v>#N/A</v>
      </c>
    </row>
    <row r="47" spans="2:12" ht="17.399999999999999" x14ac:dyDescent="0.35">
      <c r="B47" s="9">
        <f t="shared" si="1"/>
        <v>38</v>
      </c>
      <c r="C47" s="11">
        <v>0.58333333333332504</v>
      </c>
      <c r="D47" s="11"/>
      <c r="E47" s="11"/>
      <c r="F47" s="11"/>
      <c r="G47" s="11"/>
      <c r="H47" s="11"/>
      <c r="I47" s="11"/>
      <c r="J47" s="11"/>
      <c r="K47" s="12"/>
      <c r="L47" s="11" t="e">
        <f t="shared" si="0"/>
        <v>#N/A</v>
      </c>
    </row>
    <row r="48" spans="2:12" ht="17.399999999999999" x14ac:dyDescent="0.35">
      <c r="B48" s="10">
        <f t="shared" si="1"/>
        <v>39</v>
      </c>
      <c r="C48" s="13">
        <v>0.58680555555554703</v>
      </c>
      <c r="D48" s="13"/>
      <c r="E48" s="13" t="s">
        <v>10</v>
      </c>
      <c r="F48" s="13" t="s">
        <v>38</v>
      </c>
      <c r="G48" s="13" t="s">
        <v>92</v>
      </c>
      <c r="H48" s="13" t="str">
        <f>'O Mix 2x'!G10</f>
        <v>CARC</v>
      </c>
      <c r="I48" s="13" t="s">
        <v>93</v>
      </c>
      <c r="J48" s="13" t="str">
        <f>'O Mix 2x'!G11</f>
        <v>SUBC</v>
      </c>
      <c r="K48" s="14">
        <v>46</v>
      </c>
      <c r="L48" s="13">
        <f t="shared" si="0"/>
        <v>0.61111111111110095</v>
      </c>
    </row>
    <row r="49" spans="2:12" ht="17.399999999999999" x14ac:dyDescent="0.35">
      <c r="B49" s="9">
        <f t="shared" si="1"/>
        <v>40</v>
      </c>
      <c r="C49" s="11">
        <v>0.59027777777776902</v>
      </c>
      <c r="D49" s="11"/>
      <c r="E49" s="11" t="s">
        <v>10</v>
      </c>
      <c r="F49" s="11" t="s">
        <v>39</v>
      </c>
      <c r="G49" s="11" t="str">
        <f>'O Mix 2x'!B21</f>
        <v>SRC</v>
      </c>
      <c r="H49" s="11"/>
      <c r="I49" s="11" t="str">
        <f>'O Mix 2x'!B22</f>
        <v>GRC / CARC</v>
      </c>
      <c r="J49" s="11"/>
      <c r="K49" s="12"/>
      <c r="L49" s="11" t="e">
        <f t="shared" si="0"/>
        <v>#N/A</v>
      </c>
    </row>
    <row r="50" spans="2:12" ht="17.399999999999999" x14ac:dyDescent="0.35">
      <c r="B50" s="10">
        <f t="shared" si="1"/>
        <v>41</v>
      </c>
      <c r="C50" s="13">
        <v>0.59374999999999101</v>
      </c>
      <c r="D50" s="13"/>
      <c r="E50" s="13" t="s">
        <v>63</v>
      </c>
      <c r="F50" s="13" t="s">
        <v>8</v>
      </c>
      <c r="G50" s="13" t="str">
        <f>'2 Boat Races'!F19</f>
        <v>GRC</v>
      </c>
      <c r="H50" s="13"/>
      <c r="I50" s="13" t="str">
        <f>'2 Boat Races'!F20</f>
        <v>SRC</v>
      </c>
      <c r="J50" s="13"/>
      <c r="K50" s="14"/>
      <c r="L50" s="13" t="e">
        <f>IF(#REF!="F","",VLOOKUP(K50,$B$2:$C$70,2))</f>
        <v>#REF!</v>
      </c>
    </row>
    <row r="51" spans="2:12" ht="17.399999999999999" x14ac:dyDescent="0.35">
      <c r="B51" s="9">
        <f t="shared" si="1"/>
        <v>42</v>
      </c>
      <c r="C51" s="11">
        <v>0.597222222222212</v>
      </c>
      <c r="D51" s="11"/>
      <c r="E51" s="11"/>
      <c r="F51" s="11"/>
      <c r="G51" s="11"/>
      <c r="H51" s="11"/>
      <c r="I51" s="11"/>
      <c r="J51" s="11"/>
      <c r="K51" s="12"/>
      <c r="L51" s="11" t="e">
        <f t="shared" si="0"/>
        <v>#N/A</v>
      </c>
    </row>
    <row r="52" spans="2:12" ht="17.399999999999999" x14ac:dyDescent="0.35">
      <c r="B52" s="10">
        <f t="shared" si="1"/>
        <v>43</v>
      </c>
      <c r="C52" s="13">
        <v>0.60069444444443398</v>
      </c>
      <c r="D52" s="13"/>
      <c r="E52" s="13"/>
      <c r="F52" s="13"/>
      <c r="G52" s="13"/>
      <c r="H52" s="13"/>
      <c r="I52" s="13"/>
      <c r="J52" s="13"/>
      <c r="K52" s="14"/>
      <c r="L52" s="13" t="e">
        <f t="shared" si="0"/>
        <v>#N/A</v>
      </c>
    </row>
    <row r="53" spans="2:12" ht="17.399999999999999" x14ac:dyDescent="0.35">
      <c r="B53" s="9">
        <f t="shared" si="1"/>
        <v>44</v>
      </c>
      <c r="C53" s="11">
        <v>0.60416666666665597</v>
      </c>
      <c r="D53" s="11"/>
      <c r="E53" s="11"/>
      <c r="F53" s="11"/>
      <c r="G53" s="11"/>
      <c r="H53" s="11"/>
      <c r="I53" s="11"/>
      <c r="J53" s="11"/>
      <c r="K53" s="12"/>
      <c r="L53" s="11" t="e">
        <f t="shared" si="0"/>
        <v>#N/A</v>
      </c>
    </row>
    <row r="54" spans="2:12" ht="17.399999999999999" x14ac:dyDescent="0.35">
      <c r="B54" s="10">
        <f>B53+1</f>
        <v>45</v>
      </c>
      <c r="C54" s="13">
        <v>0.60763888888887896</v>
      </c>
      <c r="D54" s="13"/>
      <c r="E54" s="13" t="s">
        <v>52</v>
      </c>
      <c r="F54" s="13" t="s">
        <v>8</v>
      </c>
      <c r="G54" s="13" t="str">
        <f>'2 Boat Races'!F25</f>
        <v>SRC</v>
      </c>
      <c r="H54" s="13"/>
      <c r="I54" s="13" t="str">
        <f>'2 Boat Races'!F26</f>
        <v>GUBC</v>
      </c>
      <c r="J54" s="13"/>
      <c r="K54" s="14"/>
      <c r="L54" s="13" t="str">
        <f t="shared" si="0"/>
        <v/>
      </c>
    </row>
    <row r="55" spans="2:12" ht="17.399999999999999" x14ac:dyDescent="0.35">
      <c r="B55" s="9">
        <f>B54+1</f>
        <v>46</v>
      </c>
      <c r="C55" s="11">
        <v>0.61111111111110095</v>
      </c>
      <c r="D55" s="11"/>
      <c r="E55" s="11" t="s">
        <v>10</v>
      </c>
      <c r="F55" s="11" t="s">
        <v>8</v>
      </c>
      <c r="G55" s="11" t="s">
        <v>94</v>
      </c>
      <c r="H55" s="11" t="str">
        <f>'O Mix 2x'!K17</f>
        <v>SUBC</v>
      </c>
      <c r="I55" s="11" t="s">
        <v>95</v>
      </c>
      <c r="J55" s="11" t="str">
        <f>'O Mix 2x'!K18</f>
        <v>SRC</v>
      </c>
      <c r="K55" s="12"/>
      <c r="L55" s="11" t="str">
        <f t="shared" si="0"/>
        <v/>
      </c>
    </row>
    <row r="56" spans="2:12" ht="17.399999999999999" x14ac:dyDescent="0.35">
      <c r="B56" s="28"/>
      <c r="C56" s="29">
        <v>0.61458333333332305</v>
      </c>
      <c r="D56" s="29"/>
      <c r="E56" s="29"/>
      <c r="F56" s="29"/>
      <c r="G56" s="29"/>
      <c r="H56" s="29"/>
      <c r="I56" s="29"/>
      <c r="J56" s="29"/>
      <c r="K56" s="30"/>
      <c r="L56" s="29" t="e">
        <f t="shared" si="0"/>
        <v>#N/A</v>
      </c>
    </row>
    <row r="57" spans="2:12" ht="17.399999999999999" x14ac:dyDescent="0.35">
      <c r="B57" s="9">
        <f>B55+1</f>
        <v>47</v>
      </c>
      <c r="C57" s="11">
        <v>0.61805555555554503</v>
      </c>
      <c r="D57" s="11"/>
      <c r="E57" s="11" t="s">
        <v>58</v>
      </c>
      <c r="F57" s="11" t="s">
        <v>8</v>
      </c>
      <c r="G57" s="11" t="str">
        <f>'2 Boat Races'!F40</f>
        <v>CARC</v>
      </c>
      <c r="H57" s="11"/>
      <c r="I57" s="11" t="str">
        <f>'2 Boat Races'!F41</f>
        <v>GRC</v>
      </c>
      <c r="J57" s="11"/>
      <c r="K57" s="12"/>
      <c r="L57" s="11" t="str">
        <f t="shared" si="0"/>
        <v/>
      </c>
    </row>
    <row r="58" spans="2:12" ht="17.399999999999999" x14ac:dyDescent="0.35">
      <c r="B58" s="10">
        <f>B57+1</f>
        <v>48</v>
      </c>
      <c r="C58" s="13">
        <v>0.62152777777776702</v>
      </c>
      <c r="D58" s="13"/>
      <c r="E58" s="13" t="s">
        <v>18</v>
      </c>
      <c r="F58" s="13" t="s">
        <v>7</v>
      </c>
      <c r="G58" s="13" t="str">
        <f>'O R2 1x'!B7</f>
        <v>SUBC (Kesterton)</v>
      </c>
      <c r="H58" s="13"/>
      <c r="I58" s="13" t="str">
        <f>'O R2 1x'!B8</f>
        <v>GRC</v>
      </c>
      <c r="J58" s="13"/>
      <c r="K58" s="14"/>
      <c r="L58" s="13" t="e">
        <f t="shared" si="0"/>
        <v>#N/A</v>
      </c>
    </row>
    <row r="59" spans="2:12" ht="17.399999999999999" x14ac:dyDescent="0.35">
      <c r="B59" s="9">
        <f t="shared" ref="B59:B71" si="3">B58+1</f>
        <v>49</v>
      </c>
      <c r="C59" s="11">
        <v>0.62499999999998901</v>
      </c>
      <c r="D59" s="11" t="s">
        <v>96</v>
      </c>
      <c r="E59" s="11" t="s">
        <v>97</v>
      </c>
      <c r="F59" s="11" t="s">
        <v>8</v>
      </c>
      <c r="G59" s="11" t="s">
        <v>98</v>
      </c>
      <c r="H59" s="11"/>
      <c r="I59" s="11" t="s">
        <v>99</v>
      </c>
      <c r="J59" s="11"/>
      <c r="K59" s="12"/>
      <c r="L59" s="11" t="str">
        <f t="shared" si="0"/>
        <v/>
      </c>
    </row>
    <row r="60" spans="2:12" ht="17.399999999999999" x14ac:dyDescent="0.35">
      <c r="B60" s="10">
        <f t="shared" si="3"/>
        <v>50</v>
      </c>
      <c r="C60" s="13">
        <v>0.628472222222211</v>
      </c>
      <c r="D60" s="13"/>
      <c r="J60" s="13"/>
      <c r="K60" s="14"/>
      <c r="L60" s="13" t="e">
        <f t="shared" si="0"/>
        <v>#N/A</v>
      </c>
    </row>
    <row r="61" spans="2:12" ht="17.399999999999999" x14ac:dyDescent="0.35">
      <c r="B61" s="9">
        <f t="shared" si="3"/>
        <v>51</v>
      </c>
      <c r="C61" s="11">
        <v>0.63194444444443298</v>
      </c>
      <c r="D61" s="11"/>
      <c r="E61" s="11"/>
      <c r="F61" s="11"/>
      <c r="G61" s="11"/>
      <c r="H61" s="11"/>
      <c r="I61" s="11"/>
      <c r="J61" s="11"/>
      <c r="K61" s="12"/>
      <c r="L61" s="11" t="e">
        <f t="shared" si="0"/>
        <v>#N/A</v>
      </c>
    </row>
    <row r="62" spans="2:12" ht="17.399999999999999" x14ac:dyDescent="0.35">
      <c r="B62" s="10">
        <f t="shared" si="3"/>
        <v>52</v>
      </c>
      <c r="C62" s="13">
        <v>0.63541666666665497</v>
      </c>
      <c r="D62" s="13"/>
      <c r="E62" s="13"/>
      <c r="F62" s="13"/>
      <c r="G62" s="13"/>
      <c r="H62" s="13"/>
      <c r="I62" s="13"/>
      <c r="J62" s="13"/>
      <c r="K62" s="14"/>
      <c r="L62" s="13" t="e">
        <f t="shared" si="0"/>
        <v>#N/A</v>
      </c>
    </row>
    <row r="63" spans="2:12" ht="17.399999999999999" x14ac:dyDescent="0.35">
      <c r="B63" s="9">
        <f t="shared" si="3"/>
        <v>53</v>
      </c>
      <c r="C63" s="11">
        <v>0.63888888888887696</v>
      </c>
      <c r="D63" s="11"/>
      <c r="E63" s="11" t="s">
        <v>21</v>
      </c>
      <c r="F63" s="11" t="s">
        <v>7</v>
      </c>
      <c r="G63" s="11" t="str">
        <f>'W R2 2x'!B7</f>
        <v>GUBC</v>
      </c>
      <c r="H63" s="11"/>
      <c r="I63" s="11" t="str">
        <f>'W R2 2x'!B8</f>
        <v>CARC</v>
      </c>
      <c r="J63" s="11"/>
      <c r="K63" s="12"/>
      <c r="L63" s="11" t="e">
        <f t="shared" si="0"/>
        <v>#N/A</v>
      </c>
    </row>
    <row r="64" spans="2:12" ht="17.399999999999999" x14ac:dyDescent="0.35">
      <c r="B64" s="10">
        <f t="shared" si="3"/>
        <v>54</v>
      </c>
      <c r="C64" s="13">
        <v>0.64236111111109895</v>
      </c>
      <c r="D64" s="13"/>
      <c r="E64" s="13" t="s">
        <v>18</v>
      </c>
      <c r="F64" s="13" t="s">
        <v>8</v>
      </c>
      <c r="G64" s="13" t="str">
        <f>'O R2 1x'!G11</f>
        <v>SUBC (Gair)</v>
      </c>
      <c r="H64" s="13"/>
      <c r="I64" s="13" t="s">
        <v>100</v>
      </c>
      <c r="J64" s="13" t="str">
        <f>'O R2 1x'!G10</f>
        <v>GRC</v>
      </c>
      <c r="K64" s="14"/>
      <c r="L64" s="13" t="str">
        <f t="shared" si="0"/>
        <v/>
      </c>
    </row>
    <row r="65" spans="2:12" ht="17.399999999999999" x14ac:dyDescent="0.35">
      <c r="B65" s="9">
        <f t="shared" si="3"/>
        <v>55</v>
      </c>
      <c r="C65" s="11">
        <v>0.64583333333332105</v>
      </c>
      <c r="D65" s="11"/>
      <c r="E65" s="11" t="s">
        <v>0</v>
      </c>
      <c r="F65" s="11" t="s">
        <v>7</v>
      </c>
      <c r="G65" s="11" t="str">
        <f>'O Mix 8+'!B7</f>
        <v>GRC</v>
      </c>
      <c r="H65" s="11"/>
      <c r="I65" s="11" t="str">
        <f>'O Mix 8+'!B8</f>
        <v>SRC</v>
      </c>
      <c r="J65" s="11"/>
      <c r="K65" s="12"/>
      <c r="L65" s="11" t="e">
        <f t="shared" si="0"/>
        <v>#N/A</v>
      </c>
    </row>
    <row r="66" spans="2:12" ht="17.399999999999999" x14ac:dyDescent="0.35">
      <c r="B66" s="10">
        <f t="shared" si="3"/>
        <v>56</v>
      </c>
      <c r="C66" s="13">
        <v>0.64930555555554303</v>
      </c>
      <c r="D66" s="13"/>
      <c r="E66" s="13"/>
      <c r="F66" s="13"/>
      <c r="G66" s="13"/>
      <c r="H66" s="13"/>
      <c r="I66" s="13"/>
      <c r="J66" s="13"/>
      <c r="K66" s="14"/>
      <c r="L66" s="13" t="e">
        <f t="shared" si="0"/>
        <v>#N/A</v>
      </c>
    </row>
    <row r="67" spans="2:12" ht="17.399999999999999" x14ac:dyDescent="0.35">
      <c r="B67" s="9">
        <f t="shared" si="3"/>
        <v>57</v>
      </c>
      <c r="C67" s="11">
        <v>0.65277777777776502</v>
      </c>
      <c r="D67" s="11"/>
      <c r="E67" s="11"/>
      <c r="F67" s="11"/>
      <c r="G67" s="11"/>
      <c r="H67" s="11"/>
      <c r="I67" s="11"/>
      <c r="J67" s="11"/>
      <c r="K67" s="12"/>
      <c r="L67" s="11" t="e">
        <f t="shared" si="0"/>
        <v>#N/A</v>
      </c>
    </row>
    <row r="68" spans="2:12" ht="17.399999999999999" x14ac:dyDescent="0.35">
      <c r="B68" s="10">
        <f t="shared" si="3"/>
        <v>58</v>
      </c>
      <c r="C68" s="13">
        <v>0.65624999999998701</v>
      </c>
      <c r="J68" s="13"/>
      <c r="K68" s="14"/>
      <c r="L68" s="13" t="str">
        <f>IF(F59="F","",VLOOKUP(K68,$B$2:$C$70,2))</f>
        <v/>
      </c>
    </row>
    <row r="69" spans="2:12" ht="17.399999999999999" x14ac:dyDescent="0.35">
      <c r="B69" s="9">
        <f t="shared" si="3"/>
        <v>59</v>
      </c>
      <c r="C69" s="11">
        <v>0.659722222222209</v>
      </c>
      <c r="D69" s="11"/>
      <c r="E69" s="11" t="s">
        <v>21</v>
      </c>
      <c r="F69" s="11" t="s">
        <v>8</v>
      </c>
      <c r="G69" s="11" t="s">
        <v>101</v>
      </c>
      <c r="H69" s="11" t="str">
        <f>'W R2 2x'!G10</f>
        <v>CARC</v>
      </c>
      <c r="I69" s="11" t="str">
        <f>'W R2 2x'!G11</f>
        <v>CSRC</v>
      </c>
      <c r="J69" s="11"/>
      <c r="K69" s="12"/>
      <c r="L69" s="11" t="str">
        <f>IF(F69="F","",VLOOKUP(K69,$B$2:$C$70,2))</f>
        <v/>
      </c>
    </row>
    <row r="70" spans="2:12" ht="17.399999999999999" x14ac:dyDescent="0.35">
      <c r="B70" s="10">
        <f t="shared" si="3"/>
        <v>60</v>
      </c>
      <c r="C70" s="13">
        <v>0.66319444444443099</v>
      </c>
      <c r="D70" s="13"/>
      <c r="E70" s="13" t="s">
        <v>66</v>
      </c>
      <c r="F70" s="13" t="s">
        <v>8</v>
      </c>
      <c r="G70" s="13" t="str">
        <f>'2 Boat Races'!F34</f>
        <v>CARC (Kingston)</v>
      </c>
      <c r="H70" s="13"/>
      <c r="I70" s="13" t="str">
        <f>'2 Boat Races'!F35</f>
        <v>CARC (Stewart)</v>
      </c>
      <c r="J70" s="13"/>
      <c r="K70" s="14"/>
      <c r="L70" s="13" t="str">
        <f>IF(F70="F","",VLOOKUP(K70,$B$2:$C$70,2))</f>
        <v/>
      </c>
    </row>
    <row r="71" spans="2:12" ht="17.399999999999999" x14ac:dyDescent="0.35">
      <c r="B71" s="9">
        <f t="shared" si="3"/>
        <v>61</v>
      </c>
      <c r="C71" s="11">
        <v>0.66666666666665297</v>
      </c>
      <c r="D71" s="11"/>
      <c r="E71" s="11" t="s">
        <v>0</v>
      </c>
      <c r="F71" s="11" t="s">
        <v>8</v>
      </c>
      <c r="G71" s="11" t="str">
        <f>'O Mix 8+'!G11</f>
        <v>SUBC</v>
      </c>
      <c r="H71" s="11"/>
      <c r="I71" s="11" t="s">
        <v>102</v>
      </c>
      <c r="J71" s="11" t="str">
        <f>'O Mix 8+'!G10</f>
        <v>SRC</v>
      </c>
      <c r="K71" s="12"/>
      <c r="L71" s="11" t="str">
        <f>IF(F71="F","",VLOOKUP(K71,$B$2:$C$70,2))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C8E5-83BF-4193-8994-930C8BB786E3}">
  <sheetPr codeName="Sheet12"/>
  <dimension ref="A1:H45"/>
  <sheetViews>
    <sheetView topLeftCell="A19" workbookViewId="0">
      <selection activeCell="D44" sqref="D44"/>
    </sheetView>
  </sheetViews>
  <sheetFormatPr defaultRowHeight="14.4" x14ac:dyDescent="0.3"/>
  <cols>
    <col min="3" max="3" width="10.6640625" bestFit="1" customWidth="1"/>
    <col min="4" max="4" width="10.6640625" customWidth="1"/>
    <col min="5" max="5" width="15.44140625" bestFit="1" customWidth="1"/>
    <col min="6" max="6" width="15.44140625" customWidth="1"/>
    <col min="7" max="7" width="14.5546875" bestFit="1" customWidth="1"/>
  </cols>
  <sheetData>
    <row r="1" spans="1:8" ht="15" thickBot="1" x14ac:dyDescent="0.35">
      <c r="A1" s="27">
        <f>'Draw V2'!A14</f>
        <v>13</v>
      </c>
      <c r="B1" s="19">
        <f>VLOOKUP(A1,'Draw V2'!$A$2:$B$74,2)</f>
        <v>0.45833333333333298</v>
      </c>
      <c r="C1" t="s">
        <v>61</v>
      </c>
      <c r="D1" t="s">
        <v>8</v>
      </c>
      <c r="E1" s="21"/>
      <c r="F1" t="s">
        <v>12</v>
      </c>
      <c r="G1" s="27"/>
      <c r="H1" s="27"/>
    </row>
    <row r="2" spans="1:8" ht="15" thickBot="1" x14ac:dyDescent="0.35">
      <c r="A2" s="27"/>
      <c r="E2" s="21">
        <v>1</v>
      </c>
      <c r="F2" t="s">
        <v>62</v>
      </c>
      <c r="G2" s="27"/>
      <c r="H2" s="27"/>
    </row>
    <row r="3" spans="1:8" ht="15" thickBot="1" x14ac:dyDescent="0.35">
      <c r="A3" s="27"/>
      <c r="E3" s="1"/>
      <c r="G3" s="27"/>
      <c r="H3" s="27"/>
    </row>
    <row r="4" spans="1:8" ht="15" thickBot="1" x14ac:dyDescent="0.35">
      <c r="A4" s="27">
        <f>'Draw V2'!A29</f>
        <v>26</v>
      </c>
      <c r="B4" s="19">
        <f>VLOOKUP(A4,'Draw V2'!$A$2:$B$74,2)</f>
        <v>0.51388888888888795</v>
      </c>
      <c r="C4" t="s">
        <v>59</v>
      </c>
      <c r="D4" t="s">
        <v>8</v>
      </c>
      <c r="E4" s="21">
        <v>1</v>
      </c>
      <c r="F4" t="s">
        <v>4</v>
      </c>
    </row>
    <row r="5" spans="1:8" ht="15" thickBot="1" x14ac:dyDescent="0.35">
      <c r="E5" s="21"/>
      <c r="F5" t="s">
        <v>5</v>
      </c>
    </row>
    <row r="6" spans="1:8" ht="15" thickBot="1" x14ac:dyDescent="0.35"/>
    <row r="7" spans="1:8" ht="15" thickBot="1" x14ac:dyDescent="0.35">
      <c r="A7" s="27"/>
      <c r="B7" s="19"/>
      <c r="E7" s="21"/>
    </row>
    <row r="8" spans="1:8" ht="15" thickBot="1" x14ac:dyDescent="0.35">
      <c r="E8" s="21"/>
    </row>
    <row r="9" spans="1:8" ht="15" thickBot="1" x14ac:dyDescent="0.35"/>
    <row r="10" spans="1:8" ht="15" thickBot="1" x14ac:dyDescent="0.35">
      <c r="A10" s="27">
        <f>'Draw V2'!A35</f>
        <v>32</v>
      </c>
      <c r="B10" s="19">
        <f>VLOOKUP(A10,'Draw V2'!$A$2:$B$74,2)</f>
        <v>0.53472222222221999</v>
      </c>
      <c r="C10" t="s">
        <v>51</v>
      </c>
      <c r="D10" t="s">
        <v>8</v>
      </c>
      <c r="E10" s="21"/>
      <c r="F10" t="s">
        <v>23</v>
      </c>
    </row>
    <row r="11" spans="1:8" ht="15" thickBot="1" x14ac:dyDescent="0.35">
      <c r="E11" s="21">
        <v>1</v>
      </c>
      <c r="F11" t="s">
        <v>5</v>
      </c>
    </row>
    <row r="12" spans="1:8" ht="15" thickBot="1" x14ac:dyDescent="0.35"/>
    <row r="13" spans="1:8" ht="15" thickBot="1" x14ac:dyDescent="0.35">
      <c r="A13" s="27">
        <f>'Draw V2'!A49</f>
        <v>37</v>
      </c>
      <c r="B13" s="19">
        <f>VLOOKUP(A13,'Draw V2'!$A$2:$B$74,2)</f>
        <v>0.58333333333332804</v>
      </c>
      <c r="C13" t="s">
        <v>56</v>
      </c>
      <c r="D13" t="s">
        <v>8</v>
      </c>
      <c r="E13" s="21">
        <v>1</v>
      </c>
      <c r="F13" t="s">
        <v>6</v>
      </c>
    </row>
    <row r="14" spans="1:8" ht="15" thickBot="1" x14ac:dyDescent="0.35">
      <c r="E14" s="21"/>
      <c r="F14" t="s">
        <v>5</v>
      </c>
    </row>
    <row r="15" spans="1:8" ht="15" thickBot="1" x14ac:dyDescent="0.35"/>
    <row r="16" spans="1:8" ht="15" thickBot="1" x14ac:dyDescent="0.35">
      <c r="A16" s="27">
        <f>'Draw V2'!A54</f>
        <v>42</v>
      </c>
      <c r="B16" s="19">
        <f>VLOOKUP(A16,'Draw V2'!$A$2:$B$74,2)</f>
        <v>0.60069444444443798</v>
      </c>
      <c r="C16" t="s">
        <v>55</v>
      </c>
      <c r="D16" t="s">
        <v>8</v>
      </c>
      <c r="E16" s="21"/>
      <c r="F16" t="s">
        <v>5</v>
      </c>
    </row>
    <row r="17" spans="1:6" ht="15" thickBot="1" x14ac:dyDescent="0.35">
      <c r="E17" s="21">
        <v>1</v>
      </c>
      <c r="F17" t="s">
        <v>22</v>
      </c>
    </row>
    <row r="18" spans="1:6" ht="15" thickBot="1" x14ac:dyDescent="0.35"/>
    <row r="19" spans="1:6" ht="15" thickBot="1" x14ac:dyDescent="0.35">
      <c r="A19" s="27">
        <f>'Draw V2'!A55</f>
        <v>43</v>
      </c>
      <c r="B19" s="19">
        <f>VLOOKUP(A19,'Draw V2'!$A$2:$B$74,2)</f>
        <v>0.60416666666665997</v>
      </c>
      <c r="C19" t="s">
        <v>63</v>
      </c>
      <c r="D19" t="s">
        <v>8</v>
      </c>
      <c r="E19" s="21">
        <v>1</v>
      </c>
      <c r="F19" t="s">
        <v>4</v>
      </c>
    </row>
    <row r="20" spans="1:6" ht="15" thickBot="1" x14ac:dyDescent="0.35">
      <c r="E20" s="21"/>
      <c r="F20" t="s">
        <v>5</v>
      </c>
    </row>
    <row r="21" spans="1:6" ht="15" thickBot="1" x14ac:dyDescent="0.35"/>
    <row r="22" spans="1:6" ht="15" thickBot="1" x14ac:dyDescent="0.35">
      <c r="A22" s="27">
        <f>'Draw V2'!A57</f>
        <v>45</v>
      </c>
      <c r="B22" s="19">
        <f>VLOOKUP(A22,'Draw V2'!$A$2:$B$74,2)</f>
        <v>0.61111111111110406</v>
      </c>
      <c r="C22" t="s">
        <v>64</v>
      </c>
      <c r="D22" t="s">
        <v>8</v>
      </c>
      <c r="E22" s="21">
        <v>1</v>
      </c>
      <c r="F22" t="s">
        <v>5</v>
      </c>
    </row>
    <row r="23" spans="1:6" ht="15" thickBot="1" x14ac:dyDescent="0.35">
      <c r="E23" s="21"/>
      <c r="F23" t="s">
        <v>6</v>
      </c>
    </row>
    <row r="24" spans="1:6" ht="15" thickBot="1" x14ac:dyDescent="0.35"/>
    <row r="25" spans="1:6" ht="15" thickBot="1" x14ac:dyDescent="0.35">
      <c r="A25" s="27">
        <f>'Draw V2'!A63</f>
        <v>49</v>
      </c>
      <c r="B25" s="19">
        <f>VLOOKUP(A25,'Draw V2'!$A$2:$B$74,2)</f>
        <v>0.63194444444443598</v>
      </c>
      <c r="C25" t="s">
        <v>52</v>
      </c>
      <c r="D25" t="s">
        <v>8</v>
      </c>
      <c r="E25" s="21"/>
      <c r="F25" t="s">
        <v>5</v>
      </c>
    </row>
    <row r="26" spans="1:6" ht="15" thickBot="1" x14ac:dyDescent="0.35">
      <c r="E26" s="21">
        <v>1</v>
      </c>
      <c r="F26" t="s">
        <v>22</v>
      </c>
    </row>
    <row r="27" spans="1:6" ht="15" thickBot="1" x14ac:dyDescent="0.35"/>
    <row r="28" spans="1:6" ht="15" thickBot="1" x14ac:dyDescent="0.35">
      <c r="A28" s="27">
        <f>'Draw V2'!A64</f>
        <v>50</v>
      </c>
      <c r="B28" s="19">
        <f>VLOOKUP(A28,'Draw V2'!$A$2:$B$74,2)</f>
        <v>0.63541666666665797</v>
      </c>
      <c r="C28" t="s">
        <v>69</v>
      </c>
      <c r="D28" t="s">
        <v>8</v>
      </c>
      <c r="E28" s="21"/>
      <c r="F28" t="s">
        <v>6</v>
      </c>
    </row>
    <row r="29" spans="1:6" ht="15" thickBot="1" x14ac:dyDescent="0.35">
      <c r="E29" s="21">
        <v>1</v>
      </c>
      <c r="F29" t="s">
        <v>125</v>
      </c>
    </row>
    <row r="30" spans="1:6" ht="15" customHeight="1" thickBot="1" x14ac:dyDescent="0.35"/>
    <row r="31" spans="1:6" ht="15" thickBot="1" x14ac:dyDescent="0.35">
      <c r="A31" s="27">
        <f>'Draw V2'!A66</f>
        <v>52</v>
      </c>
      <c r="B31" s="19">
        <f>VLOOKUP(A31,'Draw V2'!$A$2:$B$74,2)</f>
        <v>0.64236111111110095</v>
      </c>
      <c r="C31" t="s">
        <v>57</v>
      </c>
      <c r="D31" t="s">
        <v>8</v>
      </c>
      <c r="E31" s="21"/>
      <c r="F31" t="s">
        <v>5</v>
      </c>
    </row>
    <row r="32" spans="1:6" ht="15" thickBot="1" x14ac:dyDescent="0.35">
      <c r="E32" s="21">
        <v>1</v>
      </c>
      <c r="F32" t="s">
        <v>12</v>
      </c>
    </row>
    <row r="33" spans="1:6" ht="15" thickBot="1" x14ac:dyDescent="0.35"/>
    <row r="34" spans="1:6" ht="15" thickBot="1" x14ac:dyDescent="0.35">
      <c r="A34" s="27">
        <f>'Draw V2'!A69</f>
        <v>55</v>
      </c>
      <c r="B34" s="19">
        <f>VLOOKUP(A34,'Draw V2'!$A$2:$B$74,2)</f>
        <v>0.65277777777776702</v>
      </c>
      <c r="C34" t="s">
        <v>66</v>
      </c>
      <c r="D34" t="s">
        <v>8</v>
      </c>
      <c r="E34" s="21">
        <v>1</v>
      </c>
      <c r="F34" t="s">
        <v>67</v>
      </c>
    </row>
    <row r="35" spans="1:6" ht="15" thickBot="1" x14ac:dyDescent="0.35">
      <c r="E35" s="21"/>
      <c r="F35" t="s">
        <v>46</v>
      </c>
    </row>
    <row r="36" spans="1:6" ht="15" thickBot="1" x14ac:dyDescent="0.35"/>
    <row r="37" spans="1:6" ht="15" thickBot="1" x14ac:dyDescent="0.35">
      <c r="A37" s="27">
        <f>'Draw V2'!A70</f>
        <v>56</v>
      </c>
      <c r="B37" s="19">
        <f>VLOOKUP(A37,'Draw V2'!$A$2:$B$74,2)</f>
        <v>0.65624999999998901</v>
      </c>
      <c r="C37" t="s">
        <v>54</v>
      </c>
      <c r="D37" t="s">
        <v>8</v>
      </c>
      <c r="E37" s="21">
        <v>1</v>
      </c>
      <c r="F37" t="s">
        <v>22</v>
      </c>
    </row>
    <row r="38" spans="1:6" ht="15" thickBot="1" x14ac:dyDescent="0.35">
      <c r="E38" s="21"/>
      <c r="F38" t="s">
        <v>5</v>
      </c>
    </row>
    <row r="39" spans="1:6" ht="15" thickBot="1" x14ac:dyDescent="0.35"/>
    <row r="40" spans="1:6" ht="15" thickBot="1" x14ac:dyDescent="0.35">
      <c r="A40" s="27">
        <f>'Draw V2'!A72</f>
        <v>58</v>
      </c>
      <c r="B40" s="19">
        <f>VLOOKUP(A40,'Draw V2'!$A$2:$B$74,2)</f>
        <v>0.66319444444443298</v>
      </c>
      <c r="C40" t="s">
        <v>58</v>
      </c>
      <c r="D40" t="s">
        <v>8</v>
      </c>
      <c r="E40" s="21">
        <v>1</v>
      </c>
      <c r="F40" t="s">
        <v>12</v>
      </c>
    </row>
    <row r="41" spans="1:6" ht="15" thickBot="1" x14ac:dyDescent="0.35">
      <c r="E41" s="21"/>
      <c r="F41" t="s">
        <v>4</v>
      </c>
    </row>
    <row r="43" spans="1:6" ht="18" customHeight="1" x14ac:dyDescent="0.3"/>
    <row r="45" spans="1:6" x14ac:dyDescent="0.3">
      <c r="A45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00D9-8B18-45A8-9E02-56D9853906F9}">
  <sheetPr codeName="Sheet9"/>
  <dimension ref="A1:R14"/>
  <sheetViews>
    <sheetView workbookViewId="0">
      <selection activeCell="B11" sqref="B11"/>
    </sheetView>
  </sheetViews>
  <sheetFormatPr defaultColWidth="9.109375" defaultRowHeight="14.4" x14ac:dyDescent="0.3"/>
  <cols>
    <col min="1" max="1" width="3" style="1" bestFit="1" customWidth="1"/>
    <col min="2" max="2" width="24.88671875" bestFit="1" customWidth="1"/>
    <col min="3" max="3" width="9" bestFit="1" customWidth="1"/>
    <col min="4" max="4" width="2.33203125" bestFit="1" customWidth="1"/>
    <col min="5" max="5" width="3.44140625" customWidth="1"/>
    <col min="6" max="6" width="3" style="1" bestFit="1" customWidth="1"/>
    <col min="7" max="7" width="14" bestFit="1" customWidth="1"/>
    <col min="8" max="8" width="8.66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48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SUBC/CARC/GUBC</v>
      </c>
      <c r="O2">
        <v>1</v>
      </c>
      <c r="P2" s="2" t="s">
        <v>121</v>
      </c>
      <c r="Q2" s="2">
        <f t="shared" ref="Q2:Q9" ca="1" si="0">RANDBETWEEN(1,100)</f>
        <v>25</v>
      </c>
      <c r="R2" s="2">
        <v>7</v>
      </c>
    </row>
    <row r="3" spans="1:18" x14ac:dyDescent="0.3">
      <c r="O3">
        <v>2</v>
      </c>
      <c r="P3" s="2" t="s">
        <v>6</v>
      </c>
      <c r="Q3" s="2">
        <f t="shared" ca="1" si="0"/>
        <v>94</v>
      </c>
      <c r="R3" s="2">
        <v>20</v>
      </c>
    </row>
    <row r="4" spans="1:18" x14ac:dyDescent="0.3">
      <c r="O4">
        <v>3</v>
      </c>
      <c r="P4" s="2" t="s">
        <v>5</v>
      </c>
      <c r="Q4" s="2">
        <f t="shared" ca="1" si="0"/>
        <v>46</v>
      </c>
      <c r="R4" s="2">
        <v>26</v>
      </c>
    </row>
    <row r="5" spans="1:18" x14ac:dyDescent="0.3">
      <c r="O5">
        <v>4</v>
      </c>
      <c r="P5" s="2"/>
      <c r="Q5" s="2">
        <f t="shared" ca="1" si="0"/>
        <v>64</v>
      </c>
      <c r="R5" s="2"/>
    </row>
    <row r="6" spans="1:18" ht="15" thickBot="1" x14ac:dyDescent="0.35">
      <c r="A6" s="26">
        <v>1</v>
      </c>
      <c r="B6" s="19">
        <f>VLOOKUP(A6,'Draw V2'!$A$2:$B$74,2)</f>
        <v>0.41666666666666669</v>
      </c>
      <c r="C6" s="20" t="str">
        <f>$B$1</f>
        <v>O Mix 4+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78</v>
      </c>
      <c r="R6" s="2"/>
    </row>
    <row r="7" spans="1:18" ht="15" thickBot="1" x14ac:dyDescent="0.35">
      <c r="A7" s="21">
        <v>1</v>
      </c>
      <c r="B7" s="22" t="str">
        <f>P2</f>
        <v>SUBC/CARC/GUBC</v>
      </c>
      <c r="O7">
        <v>6</v>
      </c>
      <c r="P7" s="2"/>
      <c r="Q7" s="2">
        <f t="shared" ca="1" si="0"/>
        <v>30</v>
      </c>
      <c r="R7" s="2"/>
    </row>
    <row r="8" spans="1:18" ht="15" thickBot="1" x14ac:dyDescent="0.35">
      <c r="A8" s="23"/>
      <c r="B8" s="2" t="str">
        <f>P3</f>
        <v>SUBC</v>
      </c>
      <c r="O8">
        <v>7</v>
      </c>
      <c r="P8" s="2"/>
      <c r="Q8" s="2">
        <f t="shared" ca="1" si="0"/>
        <v>36</v>
      </c>
      <c r="R8" s="2"/>
    </row>
    <row r="9" spans="1:18" ht="15" thickBot="1" x14ac:dyDescent="0.35">
      <c r="F9" s="26">
        <v>7</v>
      </c>
      <c r="G9" s="19">
        <f>VLOOKUP(F9,'Draw V2'!$A$2:$B$74,2)</f>
        <v>0.4375</v>
      </c>
      <c r="H9" s="20" t="str">
        <f>$B$1</f>
        <v>O Mix 4+</v>
      </c>
      <c r="I9" s="20" t="s">
        <v>8</v>
      </c>
      <c r="O9">
        <v>8</v>
      </c>
      <c r="P9" s="2"/>
      <c r="Q9" s="2">
        <f t="shared" ca="1" si="0"/>
        <v>47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SUBC/CARC/GUBC</v>
      </c>
    </row>
    <row r="11" spans="1:18" ht="15" thickBot="1" x14ac:dyDescent="0.35">
      <c r="F11" s="23"/>
      <c r="G11" s="2" t="str">
        <f>VLOOKUP(1,A13:B14,2,FALSE)</f>
        <v>SRC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O Mix 4+</v>
      </c>
      <c r="D12" s="20"/>
      <c r="E12" s="20"/>
    </row>
    <row r="13" spans="1:18" ht="15" thickBot="1" x14ac:dyDescent="0.35">
      <c r="A13" s="21">
        <v>1</v>
      </c>
      <c r="B13" s="2" t="str">
        <f>P4</f>
        <v>SRC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964A-81D1-4636-AAC8-A3665C5FE21E}">
  <sheetPr codeName="Sheet2"/>
  <dimension ref="A1:R24"/>
  <sheetViews>
    <sheetView workbookViewId="0">
      <selection activeCell="P20" sqref="P20"/>
    </sheetView>
  </sheetViews>
  <sheetFormatPr defaultColWidth="9.109375" defaultRowHeight="14.4" x14ac:dyDescent="0.3"/>
  <cols>
    <col min="1" max="1" width="3" style="1" bestFit="1" customWidth="1"/>
    <col min="2" max="2" width="12.44140625" bestFit="1" customWidth="1"/>
    <col min="3" max="3" width="8.66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8.109375" bestFit="1" customWidth="1"/>
    <col min="8" max="8" width="8.6640625" bestFit="1" customWidth="1"/>
    <col min="9" max="9" width="3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10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VLOOKUP(1,J17:K18,2,FALSE)</f>
        <v>SRC</v>
      </c>
      <c r="O2">
        <v>1</v>
      </c>
      <c r="P2" s="2" t="s">
        <v>11</v>
      </c>
      <c r="Q2" s="2">
        <f t="shared" ref="Q2:Q7" ca="1" si="0">RANDBETWEEN(1,100)</f>
        <v>51</v>
      </c>
      <c r="R2" s="2">
        <v>15</v>
      </c>
    </row>
    <row r="3" spans="1:18" x14ac:dyDescent="0.3">
      <c r="O3">
        <v>2</v>
      </c>
      <c r="P3" s="2" t="s">
        <v>12</v>
      </c>
      <c r="Q3" s="2">
        <f t="shared" ca="1" si="0"/>
        <v>67</v>
      </c>
      <c r="R3" s="2">
        <v>19</v>
      </c>
    </row>
    <row r="4" spans="1:18" x14ac:dyDescent="0.3">
      <c r="O4">
        <v>3</v>
      </c>
      <c r="P4" s="2" t="s">
        <v>6</v>
      </c>
      <c r="Q4" s="2">
        <f t="shared" ca="1" si="0"/>
        <v>34</v>
      </c>
      <c r="R4" s="2">
        <v>47</v>
      </c>
    </row>
    <row r="5" spans="1:18" x14ac:dyDescent="0.3">
      <c r="O5">
        <v>4</v>
      </c>
      <c r="P5" s="2" t="s">
        <v>4</v>
      </c>
      <c r="Q5" s="2">
        <f t="shared" ca="1" si="0"/>
        <v>65</v>
      </c>
      <c r="R5" s="2">
        <v>54</v>
      </c>
    </row>
    <row r="6" spans="1:18" ht="15" thickBot="1" x14ac:dyDescent="0.35">
      <c r="A6" s="26">
        <f>'Draw V2'!A3</f>
        <v>2</v>
      </c>
      <c r="B6" s="19">
        <f>VLOOKUP(A6,'Draw V2'!$A$2:$B$74,2)</f>
        <v>0.4201388888888889</v>
      </c>
      <c r="C6" s="20" t="str">
        <f>$B$1</f>
        <v>O Mix 2x</v>
      </c>
      <c r="D6" s="20" t="s">
        <v>13</v>
      </c>
      <c r="E6" s="20"/>
      <c r="H6" s="20"/>
      <c r="I6" s="20"/>
      <c r="O6">
        <v>5</v>
      </c>
      <c r="P6" s="2" t="s">
        <v>5</v>
      </c>
      <c r="Q6" s="2">
        <f t="shared" ca="1" si="0"/>
        <v>22</v>
      </c>
      <c r="R6" s="2">
        <v>55</v>
      </c>
    </row>
    <row r="7" spans="1:18" ht="15" thickBot="1" x14ac:dyDescent="0.35">
      <c r="A7" s="21"/>
      <c r="B7" s="22" t="str">
        <f>P2</f>
        <v>GRC / SPRC</v>
      </c>
      <c r="O7">
        <v>6</v>
      </c>
      <c r="P7" s="2" t="s">
        <v>14</v>
      </c>
      <c r="Q7" s="2">
        <f t="shared" ca="1" si="0"/>
        <v>71</v>
      </c>
      <c r="R7" s="2">
        <v>65</v>
      </c>
    </row>
    <row r="8" spans="1:18" ht="15" thickBot="1" x14ac:dyDescent="0.35">
      <c r="A8" s="23">
        <v>1</v>
      </c>
      <c r="B8" s="2" t="str">
        <f>P3</f>
        <v>CARC</v>
      </c>
      <c r="O8">
        <v>7</v>
      </c>
      <c r="P8" s="2"/>
      <c r="Q8" s="2"/>
      <c r="R8" s="2"/>
    </row>
    <row r="9" spans="1:18" ht="15" thickBot="1" x14ac:dyDescent="0.35">
      <c r="F9" s="26">
        <f>'Draw V2'!A10</f>
        <v>9</v>
      </c>
      <c r="G9" s="19">
        <f>VLOOKUP(F9,'Draw V2'!$A$2:$B$74,2)</f>
        <v>0.44444444444444398</v>
      </c>
      <c r="H9" s="20" t="str">
        <f>$B$1</f>
        <v>O Mix 2x</v>
      </c>
      <c r="I9" s="20" t="s">
        <v>39</v>
      </c>
      <c r="O9">
        <v>8</v>
      </c>
      <c r="P9" s="2"/>
      <c r="Q9" s="2"/>
      <c r="R9" s="2"/>
    </row>
    <row r="10" spans="1:18" ht="15" thickBot="1" x14ac:dyDescent="0.35">
      <c r="A10" s="24"/>
      <c r="B10" s="25"/>
      <c r="C10" s="25"/>
      <c r="D10" s="25"/>
      <c r="E10" s="25"/>
      <c r="F10" s="21"/>
      <c r="G10" s="2" t="str">
        <f>VLOOKUP(1,A7:B8,2,FALSE)</f>
        <v>CARC</v>
      </c>
    </row>
    <row r="11" spans="1:18" ht="15" thickBot="1" x14ac:dyDescent="0.35">
      <c r="F11" s="23">
        <v>1</v>
      </c>
      <c r="G11" s="2" t="str">
        <f>VLOOKUP(1,A13:B14,2,FALSE)</f>
        <v>SUBC</v>
      </c>
    </row>
    <row r="12" spans="1:18" ht="15" thickBot="1" x14ac:dyDescent="0.35">
      <c r="A12" s="26">
        <f>'Draw V2'!A4</f>
        <v>3</v>
      </c>
      <c r="B12" s="19">
        <f>VLOOKUP(A12,'Draw V2'!$A$2:$B$74,2)</f>
        <v>0.4236111111111111</v>
      </c>
      <c r="C12" s="20" t="str">
        <f>$B$1</f>
        <v>O Mix 2x</v>
      </c>
      <c r="D12" s="20" t="s">
        <v>16</v>
      </c>
      <c r="E12" s="20"/>
    </row>
    <row r="13" spans="1:18" ht="15" thickBot="1" x14ac:dyDescent="0.35">
      <c r="A13" s="21">
        <v>1</v>
      </c>
      <c r="B13" s="2" t="str">
        <f>P4</f>
        <v>SUBC</v>
      </c>
    </row>
    <row r="14" spans="1:18" ht="15" thickBot="1" x14ac:dyDescent="0.35">
      <c r="A14" s="23"/>
      <c r="B14" s="2" t="str">
        <f>P5</f>
        <v>GRC</v>
      </c>
    </row>
    <row r="16" spans="1:18" ht="15" thickBot="1" x14ac:dyDescent="0.35">
      <c r="J16" s="26">
        <f>'Draw V2'!A16</f>
        <v>15</v>
      </c>
      <c r="K16" s="19">
        <f>VLOOKUP(J16,'Draw V2'!$A$2:$B$74,2)</f>
        <v>0.46527777777777801</v>
      </c>
      <c r="L16" s="20" t="str">
        <f>$B$1</f>
        <v>O Mix 2x</v>
      </c>
      <c r="M16" s="20" t="s">
        <v>8</v>
      </c>
      <c r="N16" s="20"/>
    </row>
    <row r="17" spans="1:11" ht="15" thickBot="1" x14ac:dyDescent="0.35">
      <c r="A17" s="24"/>
      <c r="B17" s="25"/>
      <c r="C17" s="25"/>
      <c r="D17" s="25"/>
      <c r="E17" s="25"/>
      <c r="F17" s="24"/>
      <c r="G17" s="25"/>
      <c r="H17" s="25"/>
      <c r="I17" s="25"/>
      <c r="J17" s="21"/>
      <c r="K17" s="2" t="str">
        <f>VLOOKUP(1,F10:G11,2,FALSE)</f>
        <v>SUBC</v>
      </c>
    </row>
    <row r="18" spans="1:11" ht="15" thickBot="1" x14ac:dyDescent="0.35">
      <c r="J18" s="23">
        <v>1</v>
      </c>
      <c r="K18" s="2" t="str">
        <f>VLOOKUP(1,F24:G24,2,FALSE)</f>
        <v>SRC</v>
      </c>
    </row>
    <row r="20" spans="1:11" ht="15" thickBot="1" x14ac:dyDescent="0.35">
      <c r="A20" s="26">
        <f>'Draw V2'!A9</f>
        <v>8</v>
      </c>
      <c r="B20" s="19">
        <f>VLOOKUP(A20,'Draw V2'!$A$2:$B$74,2)</f>
        <v>0.44097222222222199</v>
      </c>
      <c r="C20" s="20" t="str">
        <f>$B$1</f>
        <v>O Mix 2x</v>
      </c>
      <c r="D20" s="20" t="s">
        <v>38</v>
      </c>
      <c r="E20" s="20"/>
    </row>
    <row r="21" spans="1:11" ht="15" thickBot="1" x14ac:dyDescent="0.35">
      <c r="A21" s="21">
        <v>1</v>
      </c>
      <c r="B21" s="2" t="str">
        <f>P6</f>
        <v>SRC</v>
      </c>
    </row>
    <row r="22" spans="1:11" ht="15" thickBot="1" x14ac:dyDescent="0.35">
      <c r="A22" s="23"/>
      <c r="B22" s="2" t="str">
        <f>P7</f>
        <v>GRC / CARC</v>
      </c>
    </row>
    <row r="23" spans="1:11" ht="15" thickBot="1" x14ac:dyDescent="0.35">
      <c r="F23" s="18"/>
      <c r="G23" s="19" t="e">
        <f>VLOOKUP(F23,'Draw V2'!$A$2:$B$74,2)</f>
        <v>#N/A</v>
      </c>
      <c r="H23" s="20" t="str">
        <f>$B$1</f>
        <v>O Mix 2x</v>
      </c>
      <c r="I23" s="20" t="s">
        <v>17</v>
      </c>
    </row>
    <row r="24" spans="1:11" ht="15" thickBot="1" x14ac:dyDescent="0.35">
      <c r="A24" s="24"/>
      <c r="B24" s="25"/>
      <c r="C24" s="25"/>
      <c r="D24" s="25"/>
      <c r="E24" s="25"/>
      <c r="F24" s="21">
        <v>1</v>
      </c>
      <c r="G24" s="2" t="str">
        <f>VLOOKUP(1,A21:B22,2,FALSE)</f>
        <v>SRC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9A11-0C5B-4A25-BE7A-4ABA399C8C15}">
  <sheetPr codeName="Sheet18"/>
  <dimension ref="A1:R14"/>
  <sheetViews>
    <sheetView workbookViewId="0">
      <selection activeCell="B1" sqref="B1:B2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8.10937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71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GUBC</v>
      </c>
      <c r="O2">
        <v>1</v>
      </c>
      <c r="P2" s="2" t="s">
        <v>6</v>
      </c>
      <c r="Q2" s="2">
        <f t="shared" ref="Q2:Q9" ca="1" si="0">RANDBETWEEN(1,100)</f>
        <v>99</v>
      </c>
      <c r="R2" s="2">
        <v>17</v>
      </c>
    </row>
    <row r="3" spans="1:18" x14ac:dyDescent="0.3">
      <c r="O3">
        <v>2</v>
      </c>
      <c r="P3" s="2" t="s">
        <v>22</v>
      </c>
      <c r="Q3" s="2">
        <f t="shared" ca="1" si="0"/>
        <v>83</v>
      </c>
      <c r="R3" s="2">
        <v>46</v>
      </c>
    </row>
    <row r="4" spans="1:18" x14ac:dyDescent="0.3">
      <c r="O4">
        <v>3</v>
      </c>
      <c r="P4" s="2" t="s">
        <v>4</v>
      </c>
      <c r="Q4" s="2">
        <f t="shared" ca="1" si="0"/>
        <v>27</v>
      </c>
      <c r="R4" s="2">
        <v>70</v>
      </c>
    </row>
    <row r="5" spans="1:18" x14ac:dyDescent="0.3">
      <c r="O5">
        <v>4</v>
      </c>
      <c r="P5" s="2"/>
      <c r="Q5" s="2">
        <f t="shared" ca="1" si="0"/>
        <v>91</v>
      </c>
      <c r="R5" s="2"/>
    </row>
    <row r="6" spans="1:18" ht="15" thickBot="1" x14ac:dyDescent="0.35">
      <c r="A6" s="26">
        <f>'Draw V2'!A5</f>
        <v>4</v>
      </c>
      <c r="B6" s="19">
        <f>VLOOKUP(A6,'Draw V2'!$A$2:$B$74,2)</f>
        <v>0.42708333333333331</v>
      </c>
      <c r="C6" s="20" t="str">
        <f>$B$1</f>
        <v>W R2 4x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86</v>
      </c>
      <c r="R6" s="2"/>
    </row>
    <row r="7" spans="1:18" ht="15" thickBot="1" x14ac:dyDescent="0.35">
      <c r="A7" s="21"/>
      <c r="B7" s="22" t="str">
        <f>P2</f>
        <v>SUBC</v>
      </c>
      <c r="C7" t="s">
        <v>142</v>
      </c>
      <c r="O7">
        <v>6</v>
      </c>
      <c r="P7" s="2"/>
      <c r="Q7" s="2">
        <f t="shared" ca="1" si="0"/>
        <v>5</v>
      </c>
      <c r="R7" s="2"/>
    </row>
    <row r="8" spans="1:18" ht="15" thickBot="1" x14ac:dyDescent="0.35">
      <c r="A8" s="23">
        <v>1</v>
      </c>
      <c r="B8" s="2" t="str">
        <f>P3</f>
        <v>GUBC</v>
      </c>
      <c r="O8">
        <v>7</v>
      </c>
      <c r="P8" s="2"/>
      <c r="Q8" s="2">
        <f t="shared" ca="1" si="0"/>
        <v>30</v>
      </c>
      <c r="R8" s="2"/>
    </row>
    <row r="9" spans="1:18" ht="15" thickBot="1" x14ac:dyDescent="0.35">
      <c r="F9" s="26">
        <f>'Draw V2'!A11</f>
        <v>10</v>
      </c>
      <c r="G9" s="19">
        <f>VLOOKUP(F9,'Draw V2'!$A$2:$B$74,2)</f>
        <v>0.44791666666666702</v>
      </c>
      <c r="H9" s="20" t="str">
        <f>$B$1</f>
        <v>W R2 4x</v>
      </c>
      <c r="I9" s="20" t="s">
        <v>8</v>
      </c>
      <c r="O9">
        <v>8</v>
      </c>
      <c r="P9" s="2"/>
      <c r="Q9" s="2">
        <f t="shared" ca="1" si="0"/>
        <v>67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GUBC</v>
      </c>
    </row>
    <row r="11" spans="1:18" ht="15" thickBot="1" x14ac:dyDescent="0.35">
      <c r="F11" s="23"/>
      <c r="G11" s="2" t="str">
        <f>VLOOKUP(1,A13:B14,2,FALSE)</f>
        <v>GRC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W R2 4x</v>
      </c>
      <c r="D12" s="20"/>
      <c r="E12" s="20"/>
    </row>
    <row r="13" spans="1:18" ht="15" thickBot="1" x14ac:dyDescent="0.35">
      <c r="A13" s="21">
        <v>1</v>
      </c>
      <c r="B13" s="2" t="str">
        <f>P4</f>
        <v>GRC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8FA4-5A62-4333-8DFA-A5AE1F1CC34A}">
  <sheetPr codeName="Sheet6"/>
  <dimension ref="A1:R28"/>
  <sheetViews>
    <sheetView workbookViewId="0">
      <selection activeCell="J17" sqref="J17"/>
    </sheetView>
  </sheetViews>
  <sheetFormatPr defaultColWidth="9.109375" defaultRowHeight="14.4" x14ac:dyDescent="0.3"/>
  <cols>
    <col min="1" max="1" width="3" style="1" bestFit="1" customWidth="1"/>
    <col min="2" max="2" width="15.5546875" bestFit="1" customWidth="1"/>
    <col min="3" max="3" width="8.88671875" bestFit="1" customWidth="1"/>
    <col min="4" max="4" width="4" bestFit="1" customWidth="1"/>
    <col min="5" max="5" width="3.44140625" customWidth="1"/>
    <col min="6" max="6" width="3" style="1" bestFit="1" customWidth="1"/>
    <col min="7" max="7" width="8.109375" bestFit="1" customWidth="1"/>
    <col min="8" max="8" width="8.88671875" bestFit="1" customWidth="1"/>
    <col min="9" max="9" width="4" bestFit="1" customWidth="1"/>
    <col min="10" max="10" width="3" style="1" bestFit="1" customWidth="1"/>
    <col min="11" max="11" width="8.109375" bestFit="1" customWidth="1"/>
    <col min="12" max="12" width="8.88671875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31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VLOOKUP(1,J17:K18,2,FALSE)</f>
        <v>CARC (Lowrie)</v>
      </c>
      <c r="O2">
        <v>1</v>
      </c>
      <c r="P2" s="2" t="s">
        <v>36</v>
      </c>
      <c r="Q2" s="2">
        <f t="shared" ref="Q2:Q8" ca="1" si="0">RANDBETWEEN(1,100)</f>
        <v>52</v>
      </c>
      <c r="R2" s="2">
        <v>1</v>
      </c>
    </row>
    <row r="3" spans="1:18" x14ac:dyDescent="0.3">
      <c r="O3">
        <v>2</v>
      </c>
      <c r="P3" s="2" t="s">
        <v>33</v>
      </c>
      <c r="Q3" s="2">
        <f t="shared" ca="1" si="0"/>
        <v>42</v>
      </c>
      <c r="R3" s="2">
        <v>8</v>
      </c>
    </row>
    <row r="4" spans="1:18" x14ac:dyDescent="0.3">
      <c r="O4">
        <v>3</v>
      </c>
      <c r="P4" s="2" t="s">
        <v>32</v>
      </c>
      <c r="Q4" s="2">
        <f t="shared" ca="1" si="0"/>
        <v>19</v>
      </c>
      <c r="R4" s="2">
        <v>24</v>
      </c>
    </row>
    <row r="5" spans="1:18" x14ac:dyDescent="0.3">
      <c r="O5">
        <v>4</v>
      </c>
      <c r="P5" s="2" t="s">
        <v>103</v>
      </c>
      <c r="Q5" s="2">
        <f t="shared" ca="1" si="0"/>
        <v>47</v>
      </c>
      <c r="R5" s="2">
        <v>30</v>
      </c>
    </row>
    <row r="6" spans="1:18" ht="15" thickBot="1" x14ac:dyDescent="0.35">
      <c r="A6" s="26">
        <f>'Draw V2'!A6</f>
        <v>5</v>
      </c>
      <c r="B6" s="19">
        <f>VLOOKUP(A6,'Draw V2'!$A$2:$B$74,2)</f>
        <v>0.43055555555555503</v>
      </c>
      <c r="C6" s="20" t="str">
        <f>$B$1</f>
        <v>O Nov 1x</v>
      </c>
      <c r="D6" s="20" t="s">
        <v>13</v>
      </c>
      <c r="E6" s="20"/>
      <c r="H6" s="20"/>
      <c r="I6" s="20"/>
      <c r="O6">
        <v>5</v>
      </c>
      <c r="P6" s="2" t="s">
        <v>34</v>
      </c>
      <c r="Q6" s="2">
        <f t="shared" ca="1" si="0"/>
        <v>15</v>
      </c>
      <c r="R6" s="2">
        <v>68</v>
      </c>
    </row>
    <row r="7" spans="1:18" ht="15" thickBot="1" x14ac:dyDescent="0.35">
      <c r="A7" s="21"/>
      <c r="B7" s="22" t="str">
        <f>P2</f>
        <v>SRC (Keating)</v>
      </c>
      <c r="O7">
        <v>6</v>
      </c>
      <c r="P7" s="2" t="s">
        <v>35</v>
      </c>
      <c r="Q7" s="2">
        <f t="shared" ca="1" si="0"/>
        <v>60</v>
      </c>
      <c r="R7" s="2">
        <v>73</v>
      </c>
    </row>
    <row r="8" spans="1:18" ht="15" thickBot="1" x14ac:dyDescent="0.35">
      <c r="A8" s="23">
        <v>1</v>
      </c>
      <c r="B8" s="2" t="str">
        <f>P3</f>
        <v>SUBC (Gomes)</v>
      </c>
      <c r="O8">
        <v>7</v>
      </c>
      <c r="P8" s="2" t="s">
        <v>37</v>
      </c>
      <c r="Q8" s="2">
        <f t="shared" ca="1" si="0"/>
        <v>24</v>
      </c>
      <c r="R8" s="2">
        <v>99</v>
      </c>
    </row>
    <row r="9" spans="1:18" ht="15" thickBot="1" x14ac:dyDescent="0.35">
      <c r="F9" s="26">
        <f>'Draw V2'!A13</f>
        <v>12</v>
      </c>
      <c r="G9" s="19">
        <f>VLOOKUP(F9,'Draw V2'!$A$2:$B$74,2)</f>
        <v>0.45486111111111099</v>
      </c>
      <c r="H9" s="20" t="str">
        <f>$B$1</f>
        <v>O Nov 1x</v>
      </c>
      <c r="I9" s="20" t="s">
        <v>38</v>
      </c>
      <c r="O9">
        <v>8</v>
      </c>
      <c r="P9" s="2"/>
      <c r="Q9" s="2"/>
      <c r="R9" s="2"/>
    </row>
    <row r="10" spans="1:18" ht="15" thickBot="1" x14ac:dyDescent="0.35">
      <c r="A10" s="24"/>
      <c r="B10" s="25"/>
      <c r="C10" s="25"/>
      <c r="D10" s="25"/>
      <c r="E10" s="25"/>
      <c r="F10" s="21"/>
      <c r="G10" s="2" t="str">
        <f>VLOOKUP(1,A7:B8,2,FALSE)</f>
        <v>SUBC (Gomes)</v>
      </c>
    </row>
    <row r="11" spans="1:18" ht="15" thickBot="1" x14ac:dyDescent="0.35">
      <c r="F11" s="23">
        <v>1</v>
      </c>
      <c r="G11" s="2" t="str">
        <f>VLOOKUP(1,A13:B14,2,FALSE)</f>
        <v>CARC (Lowrie)</v>
      </c>
    </row>
    <row r="12" spans="1:18" ht="15" thickBot="1" x14ac:dyDescent="0.35">
      <c r="A12" s="26">
        <f>'Draw V2'!A7</f>
        <v>6</v>
      </c>
      <c r="B12" s="19">
        <f>VLOOKUP(A12,'Draw V2'!$A$2:$B$74,2)</f>
        <v>0.43402777777777801</v>
      </c>
      <c r="C12" s="20"/>
      <c r="D12" s="20"/>
      <c r="E12" s="20"/>
    </row>
    <row r="13" spans="1:18" ht="15" thickBot="1" x14ac:dyDescent="0.35">
      <c r="A13" s="21"/>
      <c r="B13" s="2" t="str">
        <f>P4</f>
        <v>SRC (Kinmond)</v>
      </c>
      <c r="C13" s="20" t="str">
        <f>$B$1</f>
        <v>O Nov 1x</v>
      </c>
      <c r="D13" s="20" t="s">
        <v>16</v>
      </c>
    </row>
    <row r="14" spans="1:18" ht="15" thickBot="1" x14ac:dyDescent="0.35">
      <c r="A14" s="23">
        <v>1</v>
      </c>
      <c r="B14" s="2" t="str">
        <f>P5</f>
        <v>CARC (Lowrie)</v>
      </c>
    </row>
    <row r="16" spans="1:18" ht="15" thickBot="1" x14ac:dyDescent="0.35">
      <c r="J16" s="26">
        <f>'Draw V2'!A25</f>
        <v>22</v>
      </c>
      <c r="K16" s="19">
        <f>VLOOKUP(J16,'Draw V2'!$A$2:$B$74,2)</f>
        <v>0.5</v>
      </c>
      <c r="L16" s="20" t="str">
        <f>$B$1</f>
        <v>O Nov 1x</v>
      </c>
      <c r="M16" s="20" t="s">
        <v>8</v>
      </c>
      <c r="N16" s="20"/>
    </row>
    <row r="17" spans="1:11" ht="15" thickBot="1" x14ac:dyDescent="0.35">
      <c r="A17" s="24"/>
      <c r="B17" s="25"/>
      <c r="C17" s="25"/>
      <c r="D17" s="25"/>
      <c r="E17" s="25"/>
      <c r="F17" s="24"/>
      <c r="G17" s="25"/>
      <c r="H17" s="25"/>
      <c r="I17" s="25"/>
      <c r="J17" s="21">
        <v>1</v>
      </c>
      <c r="K17" s="2" t="str">
        <f>VLOOKUP(1,F10:G11,2,FALSE)</f>
        <v>CARC (Lowrie)</v>
      </c>
    </row>
    <row r="18" spans="1:11" ht="15" thickBot="1" x14ac:dyDescent="0.35">
      <c r="J18" s="23"/>
      <c r="K18" s="2" t="str">
        <f>VLOOKUP(1,F24:G25,2,FALSE)</f>
        <v>SRC (Brown)</v>
      </c>
    </row>
    <row r="20" spans="1:11" ht="15" thickBot="1" x14ac:dyDescent="0.35">
      <c r="A20" s="26">
        <f>'Draw V2'!A12</f>
        <v>11</v>
      </c>
      <c r="B20" s="19">
        <f>VLOOKUP(A20,'Draw V2'!$A$2:$B$74,2)</f>
        <v>0.45138888888888901</v>
      </c>
      <c r="C20" s="20" t="str">
        <f>$B$1</f>
        <v>O Nov 1x</v>
      </c>
      <c r="D20" s="20" t="s">
        <v>68</v>
      </c>
      <c r="E20" s="20"/>
    </row>
    <row r="21" spans="1:11" ht="15" thickBot="1" x14ac:dyDescent="0.35">
      <c r="A21" s="21">
        <v>1</v>
      </c>
      <c r="B21" s="2" t="str">
        <f>P6</f>
        <v>SRC (Waddell)</v>
      </c>
    </row>
    <row r="22" spans="1:11" ht="15" thickBot="1" x14ac:dyDescent="0.35">
      <c r="A22" s="23"/>
      <c r="B22" s="2" t="str">
        <f>P7</f>
        <v>SUBC (Docherty)</v>
      </c>
    </row>
    <row r="23" spans="1:11" ht="15" thickBot="1" x14ac:dyDescent="0.35">
      <c r="F23" s="26">
        <f>'Draw V2'!A19</f>
        <v>16</v>
      </c>
      <c r="G23" s="19">
        <f>VLOOKUP(F23,'Draw V2'!$A$2:$B$74,2)</f>
        <v>0.47916666666666702</v>
      </c>
      <c r="H23" s="20" t="str">
        <f>$B$1</f>
        <v>O Nov 1x</v>
      </c>
      <c r="I23" s="20" t="s">
        <v>39</v>
      </c>
    </row>
    <row r="24" spans="1:11" ht="15" thickBot="1" x14ac:dyDescent="0.35">
      <c r="A24" s="24"/>
      <c r="B24" s="25"/>
      <c r="C24" s="25"/>
      <c r="D24" s="25"/>
      <c r="E24" s="25"/>
      <c r="F24" s="21"/>
      <c r="G24" s="2" t="str">
        <f>VLOOKUP(1,A21:B22,2,FALSE)</f>
        <v>SRC (Waddell)</v>
      </c>
    </row>
    <row r="25" spans="1:11" ht="15" thickBot="1" x14ac:dyDescent="0.35">
      <c r="F25" s="23">
        <v>1</v>
      </c>
      <c r="G25" s="2" t="str">
        <f>VLOOKUP(1,A27:B28,2,FALSE)</f>
        <v>SRC (Brown)</v>
      </c>
    </row>
    <row r="26" spans="1:11" ht="15" thickBot="1" x14ac:dyDescent="0.35">
      <c r="A26" s="18"/>
      <c r="B26" s="19" t="e">
        <f>VLOOKUP(A26,'Draw V2'!$A$2:$B$74,2)</f>
        <v>#N/A</v>
      </c>
      <c r="C26" s="20" t="str">
        <f>$B$1</f>
        <v>O Nov 1x</v>
      </c>
      <c r="D26" s="20"/>
      <c r="E26" s="20"/>
    </row>
    <row r="27" spans="1:11" ht="15" thickBot="1" x14ac:dyDescent="0.35">
      <c r="A27" s="21">
        <v>1</v>
      </c>
      <c r="B27" s="2" t="str">
        <f>P8</f>
        <v>SRC (Brown)</v>
      </c>
    </row>
    <row r="28" spans="1:11" ht="15" thickBot="1" x14ac:dyDescent="0.35">
      <c r="A28" s="23"/>
      <c r="B28" s="2">
        <f>P9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29E0-8DD2-466F-A07E-95CC7A76D99E}">
  <sheetPr codeName="Sheet3"/>
  <dimension ref="A1:R14"/>
  <sheetViews>
    <sheetView workbookViewId="0">
      <selection activeCell="F10" sqref="F10"/>
    </sheetView>
  </sheetViews>
  <sheetFormatPr defaultColWidth="9.109375" defaultRowHeight="14.4" x14ac:dyDescent="0.3"/>
  <cols>
    <col min="1" max="1" width="3" style="1" bestFit="1" customWidth="1"/>
    <col min="2" max="2" width="16.33203125" bestFit="1" customWidth="1"/>
    <col min="3" max="3" width="9" bestFit="1" customWidth="1"/>
    <col min="4" max="4" width="2.33203125" bestFit="1" customWidth="1"/>
    <col min="5" max="5" width="3.44140625" customWidth="1"/>
    <col min="6" max="6" width="3" style="1" bestFit="1" customWidth="1"/>
    <col min="7" max="7" width="11" bestFit="1" customWidth="1"/>
    <col min="8" max="8" width="7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18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VLOOKUP(1,F10:G11,2,FALSE)</f>
        <v>GRC</v>
      </c>
      <c r="O2">
        <v>1</v>
      </c>
      <c r="P2" s="2" t="s">
        <v>19</v>
      </c>
      <c r="Q2" s="2">
        <f t="shared" ref="Q2:Q9" ca="1" si="0">RANDBETWEEN(1,100)</f>
        <v>38</v>
      </c>
      <c r="R2" s="2">
        <v>1</v>
      </c>
    </row>
    <row r="3" spans="1:18" x14ac:dyDescent="0.3">
      <c r="O3">
        <v>2</v>
      </c>
      <c r="P3" s="2" t="s">
        <v>4</v>
      </c>
      <c r="Q3" s="2">
        <f t="shared" ca="1" si="0"/>
        <v>29</v>
      </c>
      <c r="R3" s="2">
        <v>16</v>
      </c>
    </row>
    <row r="4" spans="1:18" x14ac:dyDescent="0.3">
      <c r="O4">
        <v>3</v>
      </c>
      <c r="P4" s="2" t="s">
        <v>20</v>
      </c>
      <c r="Q4" s="2">
        <f t="shared" ca="1" si="0"/>
        <v>73</v>
      </c>
      <c r="R4" s="2">
        <v>52</v>
      </c>
    </row>
    <row r="5" spans="1:18" x14ac:dyDescent="0.3">
      <c r="O5">
        <v>4</v>
      </c>
      <c r="P5" s="2"/>
      <c r="Q5" s="2">
        <f t="shared" ca="1" si="0"/>
        <v>60</v>
      </c>
      <c r="R5" s="2"/>
    </row>
    <row r="6" spans="1:18" ht="15" thickBot="1" x14ac:dyDescent="0.35">
      <c r="A6" s="26">
        <f>'Draw V2'!A15</f>
        <v>14</v>
      </c>
      <c r="B6" s="19">
        <f>VLOOKUP(A6,'Draw V2'!$A$2:$B$74,2)</f>
        <v>0.46180555555555503</v>
      </c>
      <c r="C6" s="20" t="str">
        <f>$B$1</f>
        <v>O R2 1x</v>
      </c>
      <c r="D6" s="20" t="s">
        <v>7</v>
      </c>
      <c r="E6" s="20"/>
      <c r="H6" s="20"/>
      <c r="I6" s="20"/>
      <c r="O6">
        <v>5</v>
      </c>
      <c r="P6" s="2"/>
      <c r="Q6" s="2">
        <f t="shared" ca="1" si="0"/>
        <v>51</v>
      </c>
      <c r="R6" s="2"/>
    </row>
    <row r="7" spans="1:18" ht="15" thickBot="1" x14ac:dyDescent="0.35">
      <c r="A7" s="21"/>
      <c r="B7" s="22" t="str">
        <f>P2</f>
        <v>SUBC (Kesterton)</v>
      </c>
      <c r="O7">
        <v>6</v>
      </c>
      <c r="P7" s="2"/>
      <c r="Q7" s="2">
        <f t="shared" ca="1" si="0"/>
        <v>89</v>
      </c>
      <c r="R7" s="2"/>
    </row>
    <row r="8" spans="1:18" ht="15" thickBot="1" x14ac:dyDescent="0.35">
      <c r="A8" s="23">
        <v>1</v>
      </c>
      <c r="B8" s="2" t="str">
        <f>P3</f>
        <v>GRC</v>
      </c>
      <c r="O8">
        <v>7</v>
      </c>
      <c r="P8" s="2"/>
      <c r="Q8" s="2">
        <f t="shared" ca="1" si="0"/>
        <v>36</v>
      </c>
      <c r="R8" s="2"/>
    </row>
    <row r="9" spans="1:18" ht="15" thickBot="1" x14ac:dyDescent="0.35">
      <c r="F9" s="26">
        <f>'Draw V2'!A20</f>
        <v>17</v>
      </c>
      <c r="G9" s="19">
        <f>VLOOKUP(F9,'Draw V2'!$A$2:$B$74,2)</f>
        <v>0.48263888888888901</v>
      </c>
      <c r="H9" s="20" t="str">
        <f>$B$1</f>
        <v>O R2 1x</v>
      </c>
      <c r="I9" s="20" t="s">
        <v>8</v>
      </c>
      <c r="O9">
        <v>8</v>
      </c>
      <c r="P9" s="2"/>
      <c r="Q9" s="2">
        <f t="shared" ca="1" si="0"/>
        <v>59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GRC</v>
      </c>
    </row>
    <row r="11" spans="1:18" ht="15" thickBot="1" x14ac:dyDescent="0.35">
      <c r="F11" s="23"/>
      <c r="G11" s="2" t="str">
        <f>VLOOKUP(1,A13:B14,2,FALSE)</f>
        <v>SUBC (Gair)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O R2 1x</v>
      </c>
      <c r="D12" s="20"/>
      <c r="E12" s="20"/>
    </row>
    <row r="13" spans="1:18" ht="15" thickBot="1" x14ac:dyDescent="0.35">
      <c r="A13" s="21">
        <v>1</v>
      </c>
      <c r="B13" s="2" t="str">
        <f>P4</f>
        <v>SUBC (Gair)</v>
      </c>
      <c r="C13" t="s">
        <v>9</v>
      </c>
    </row>
    <row r="14" spans="1:18" ht="15" thickBot="1" x14ac:dyDescent="0.35">
      <c r="A14" s="23"/>
      <c r="B14" s="2">
        <f>P5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9E88-4FAC-4FB1-B9A7-893065E8D489}">
  <sheetPr codeName="Sheet7"/>
  <dimension ref="A1:R28"/>
  <sheetViews>
    <sheetView workbookViewId="0">
      <selection activeCell="O22" sqref="O22"/>
    </sheetView>
  </sheetViews>
  <sheetFormatPr defaultColWidth="9.109375" defaultRowHeight="14.4" x14ac:dyDescent="0.3"/>
  <cols>
    <col min="1" max="1" width="10.44140625" style="1" bestFit="1" customWidth="1"/>
    <col min="2" max="2" width="16.88671875" bestFit="1" customWidth="1"/>
    <col min="3" max="3" width="9.44140625" bestFit="1" customWidth="1"/>
    <col min="4" max="4" width="3.33203125" bestFit="1" customWidth="1"/>
    <col min="5" max="5" width="3.44140625" customWidth="1"/>
    <col min="6" max="6" width="3" style="1" bestFit="1" customWidth="1"/>
    <col min="7" max="7" width="12.6640625" bestFit="1" customWidth="1"/>
    <col min="8" max="8" width="9.44140625" bestFit="1" customWidth="1"/>
    <col min="9" max="9" width="2" bestFit="1" customWidth="1"/>
    <col min="10" max="10" width="3" style="1" bestFit="1" customWidth="1"/>
    <col min="11" max="11" width="8.109375" bestFit="1" customWidth="1"/>
    <col min="12" max="12" width="7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40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VLOOKUP(1,J17:K18,2,FALSE)</f>
        <v>CARC (Stewart)</v>
      </c>
      <c r="O2">
        <v>1</v>
      </c>
      <c r="P2" s="2" t="s">
        <v>46</v>
      </c>
      <c r="Q2" s="2">
        <f t="shared" ref="Q2:Q9" ca="1" si="0">RANDBETWEEN(1,100)</f>
        <v>87</v>
      </c>
      <c r="R2" s="2">
        <v>23</v>
      </c>
    </row>
    <row r="3" spans="1:18" x14ac:dyDescent="0.3">
      <c r="O3">
        <v>2</v>
      </c>
      <c r="P3" s="2" t="s">
        <v>44</v>
      </c>
      <c r="Q3" s="2">
        <f t="shared" ca="1" si="0"/>
        <v>10</v>
      </c>
      <c r="R3" s="2">
        <v>37</v>
      </c>
    </row>
    <row r="4" spans="1:18" x14ac:dyDescent="0.3">
      <c r="O4">
        <v>3</v>
      </c>
      <c r="P4" s="2" t="s">
        <v>41</v>
      </c>
      <c r="Q4" s="2">
        <f t="shared" ca="1" si="0"/>
        <v>97</v>
      </c>
      <c r="R4" s="2">
        <v>39</v>
      </c>
    </row>
    <row r="5" spans="1:18" x14ac:dyDescent="0.3">
      <c r="O5">
        <v>4</v>
      </c>
      <c r="P5" s="2"/>
      <c r="Q5" s="2">
        <f t="shared" ca="1" si="0"/>
        <v>88</v>
      </c>
      <c r="R5" s="2">
        <v>46</v>
      </c>
    </row>
    <row r="6" spans="1:18" ht="15" thickBot="1" x14ac:dyDescent="0.35">
      <c r="A6" s="26">
        <f>'Draw V2'!A21</f>
        <v>18</v>
      </c>
      <c r="B6" s="19">
        <f>VLOOKUP(A6,'Draw V2'!$A$2:$B$74,2)</f>
        <v>0.48611111111111099</v>
      </c>
      <c r="C6" s="20" t="str">
        <f>$B$1</f>
        <v>W Nov 2x</v>
      </c>
      <c r="D6" s="20" t="s">
        <v>13</v>
      </c>
      <c r="E6" s="20"/>
      <c r="H6" s="20"/>
      <c r="I6" s="20"/>
      <c r="O6">
        <v>5</v>
      </c>
      <c r="P6" s="2" t="s">
        <v>43</v>
      </c>
      <c r="Q6" s="2">
        <f t="shared" ca="1" si="0"/>
        <v>90</v>
      </c>
      <c r="R6" s="2">
        <v>50</v>
      </c>
    </row>
    <row r="7" spans="1:18" ht="15" thickBot="1" x14ac:dyDescent="0.35">
      <c r="A7" s="21">
        <v>1</v>
      </c>
      <c r="B7" s="22" t="str">
        <f>P2</f>
        <v>CARC (Stewart)</v>
      </c>
      <c r="O7">
        <v>6</v>
      </c>
      <c r="P7" s="2" t="s">
        <v>42</v>
      </c>
      <c r="Q7" s="2">
        <f t="shared" ca="1" si="0"/>
        <v>57</v>
      </c>
      <c r="R7" s="2">
        <v>60</v>
      </c>
    </row>
    <row r="8" spans="1:18" ht="15" thickBot="1" x14ac:dyDescent="0.35">
      <c r="A8" s="23"/>
      <c r="B8" s="2" t="str">
        <f>P3</f>
        <v>SUBC (Chodur)</v>
      </c>
      <c r="O8">
        <v>7</v>
      </c>
      <c r="P8" s="2"/>
      <c r="Q8" s="2">
        <f t="shared" ca="1" si="0"/>
        <v>13</v>
      </c>
      <c r="R8" s="2"/>
    </row>
    <row r="9" spans="1:18" ht="15" thickBot="1" x14ac:dyDescent="0.35">
      <c r="F9" s="26">
        <f>'Draw V2'!A26</f>
        <v>23</v>
      </c>
      <c r="G9" s="19">
        <f>VLOOKUP(F9,'Draw V2'!$A$2:$B$74,2)</f>
        <v>0.50347222222222199</v>
      </c>
      <c r="H9" s="20" t="str">
        <f>$B$1</f>
        <v>W Nov 2x</v>
      </c>
      <c r="I9" s="20" t="s">
        <v>38</v>
      </c>
      <c r="O9">
        <v>8</v>
      </c>
      <c r="P9" s="2"/>
      <c r="Q9" s="2">
        <f t="shared" ca="1" si="0"/>
        <v>77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CARC (Stewart)</v>
      </c>
    </row>
    <row r="11" spans="1:18" ht="15" thickBot="1" x14ac:dyDescent="0.35">
      <c r="F11" s="23"/>
      <c r="G11" s="2" t="str">
        <f>VLOOKUP(1,A13:B14,2,FALSE)</f>
        <v>SUBC (Ewing)</v>
      </c>
    </row>
    <row r="12" spans="1:18" ht="15" thickBot="1" x14ac:dyDescent="0.35">
      <c r="A12" s="18"/>
      <c r="B12" s="19" t="e">
        <f>VLOOKUP(A12,'Draw V2'!$A$2:$B$74,2)</f>
        <v>#N/A</v>
      </c>
      <c r="C12" s="20" t="str">
        <f>$B$1</f>
        <v>W Nov 2x</v>
      </c>
      <c r="D12" s="20"/>
      <c r="E12" s="20"/>
    </row>
    <row r="13" spans="1:18" ht="15" thickBot="1" x14ac:dyDescent="0.35">
      <c r="A13" s="21">
        <v>1</v>
      </c>
      <c r="B13" s="2" t="str">
        <f>P4</f>
        <v>SUBC (Ewing)</v>
      </c>
      <c r="C13" t="s">
        <v>9</v>
      </c>
    </row>
    <row r="14" spans="1:18" ht="15" thickBot="1" x14ac:dyDescent="0.35">
      <c r="A14" s="23"/>
      <c r="B14" s="2">
        <f>P5</f>
        <v>0</v>
      </c>
    </row>
    <row r="16" spans="1:18" ht="15" thickBot="1" x14ac:dyDescent="0.35">
      <c r="J16" s="26">
        <f>'Draw V2'!A32</f>
        <v>29</v>
      </c>
      <c r="K16" s="19">
        <f>VLOOKUP(J16,'Draw V2'!$A$2:$B$74,2)</f>
        <v>0.52430555555555403</v>
      </c>
      <c r="L16" s="20" t="str">
        <f>$B$1</f>
        <v>W Nov 2x</v>
      </c>
      <c r="M16" s="20" t="s">
        <v>8</v>
      </c>
    </row>
    <row r="17" spans="1:11" ht="15" thickBot="1" x14ac:dyDescent="0.35">
      <c r="A17" s="24"/>
      <c r="B17" s="25"/>
      <c r="C17" s="25"/>
      <c r="D17" s="25"/>
      <c r="E17" s="25"/>
      <c r="F17" s="24"/>
      <c r="G17" s="25"/>
      <c r="H17" s="25"/>
      <c r="I17" s="25"/>
      <c r="J17" s="21">
        <v>1</v>
      </c>
      <c r="K17" s="2" t="str">
        <f>VLOOKUP(1,F10:G11,2,FALSE)</f>
        <v>CARC (Stewart)</v>
      </c>
    </row>
    <row r="18" spans="1:11" ht="15" thickBot="1" x14ac:dyDescent="0.35">
      <c r="J18" s="23"/>
      <c r="K18" s="2" t="str">
        <f>VLOOKUP(1,F24:G25,2,FALSE)</f>
        <v>GUBC (Kirkwood)</v>
      </c>
    </row>
    <row r="20" spans="1:11" ht="15" thickBot="1" x14ac:dyDescent="0.35">
      <c r="A20" s="26">
        <f>'Draw V2'!A22</f>
        <v>19</v>
      </c>
      <c r="B20" s="19">
        <f>VLOOKUP(A20,'Draw V2'!$A$2:$B$74,2)</f>
        <v>0.48958333333333298</v>
      </c>
      <c r="C20" s="20" t="str">
        <f>$B$1</f>
        <v>W Nov 2x</v>
      </c>
      <c r="D20" s="20" t="s">
        <v>16</v>
      </c>
      <c r="E20" s="20"/>
    </row>
    <row r="21" spans="1:11" ht="15" thickBot="1" x14ac:dyDescent="0.35">
      <c r="A21" s="21">
        <v>1</v>
      </c>
      <c r="B21" s="2" t="str">
        <f>P6</f>
        <v>GUBC (Kirkwood)</v>
      </c>
    </row>
    <row r="22" spans="1:11" ht="15" thickBot="1" x14ac:dyDescent="0.35">
      <c r="A22" s="23"/>
      <c r="B22" s="2" t="str">
        <f>P7</f>
        <v>SRC (Scully)</v>
      </c>
    </row>
    <row r="23" spans="1:11" ht="15" thickBot="1" x14ac:dyDescent="0.35">
      <c r="F23" s="18"/>
      <c r="G23" s="19" t="e">
        <f>VLOOKUP(F23,'Draw V2'!$A$2:$B$74,2)</f>
        <v>#N/A</v>
      </c>
      <c r="H23" s="20" t="str">
        <f>$B$1</f>
        <v>W Nov 2x</v>
      </c>
      <c r="I23" s="20" t="s">
        <v>39</v>
      </c>
    </row>
    <row r="24" spans="1:11" ht="15" thickBot="1" x14ac:dyDescent="0.35">
      <c r="A24" s="24"/>
      <c r="B24" s="25"/>
      <c r="C24" s="25"/>
      <c r="D24" s="25"/>
      <c r="E24" s="25"/>
      <c r="F24" s="21">
        <v>1</v>
      </c>
      <c r="G24" s="2" t="str">
        <f>VLOOKUP(1,A21:B22,2,FALSE)</f>
        <v>GUBC (Kirkwood)</v>
      </c>
    </row>
    <row r="25" spans="1:11" ht="15" thickBot="1" x14ac:dyDescent="0.35">
      <c r="F25" s="23"/>
      <c r="G25" s="2" t="e">
        <f>VLOOKUP(1,A27:B28,2,FALSE)</f>
        <v>#N/A</v>
      </c>
    </row>
    <row r="26" spans="1:11" ht="15" thickBot="1" x14ac:dyDescent="0.35">
      <c r="A26" s="18"/>
      <c r="B26" s="19" t="e">
        <f>VLOOKUP(A26,'Draw V2'!$A$2:$B$71,2)</f>
        <v>#N/A</v>
      </c>
      <c r="C26" s="20" t="str">
        <f>$B$1</f>
        <v>W Nov 2x</v>
      </c>
      <c r="D26" s="20" t="s">
        <v>30</v>
      </c>
      <c r="E26" s="20"/>
    </row>
    <row r="27" spans="1:11" ht="15" thickBot="1" x14ac:dyDescent="0.35">
      <c r="A27" s="21"/>
      <c r="B27" s="2">
        <f>P8</f>
        <v>0</v>
      </c>
    </row>
    <row r="28" spans="1:11" ht="15" thickBot="1" x14ac:dyDescent="0.35">
      <c r="A28" s="23"/>
      <c r="B28" s="2">
        <f>P9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54AFE-C10D-4370-8768-98090B8087B5}">
  <sheetPr codeName="Sheet5"/>
  <dimension ref="A1:R28"/>
  <sheetViews>
    <sheetView topLeftCell="A9" workbookViewId="0">
      <selection activeCell="P24" sqref="P24"/>
    </sheetView>
  </sheetViews>
  <sheetFormatPr defaultColWidth="9.109375" defaultRowHeight="14.4" x14ac:dyDescent="0.3"/>
  <cols>
    <col min="1" max="1" width="3" style="1" bestFit="1" customWidth="1"/>
    <col min="2" max="2" width="17" bestFit="1" customWidth="1"/>
    <col min="3" max="3" width="9" bestFit="1" customWidth="1"/>
    <col min="4" max="4" width="3.33203125" bestFit="1" customWidth="1"/>
    <col min="5" max="5" width="3.44140625" customWidth="1"/>
    <col min="6" max="6" width="3" style="1" bestFit="1" customWidth="1"/>
    <col min="7" max="7" width="14.88671875" bestFit="1" customWidth="1"/>
    <col min="8" max="8" width="8" bestFit="1" customWidth="1"/>
    <col min="9" max="9" width="3" bestFit="1" customWidth="1"/>
    <col min="10" max="10" width="3" style="1" bestFit="1" customWidth="1"/>
    <col min="11" max="11" width="8.109375" bestFit="1" customWidth="1"/>
    <col min="12" max="12" width="8" bestFit="1" customWidth="1"/>
    <col min="13" max="13" width="2" bestFit="1" customWidth="1"/>
    <col min="14" max="14" width="2" customWidth="1"/>
    <col min="15" max="15" width="2" bestFit="1" customWidth="1"/>
    <col min="16" max="16" width="18.44140625" bestFit="1" customWidth="1"/>
    <col min="17" max="17" width="15.109375" bestFit="1" customWidth="1"/>
    <col min="18" max="18" width="12.88671875" bestFit="1" customWidth="1"/>
    <col min="19" max="19" width="12.44140625" customWidth="1"/>
  </cols>
  <sheetData>
    <row r="1" spans="1:18" ht="21.6" thickBot="1" x14ac:dyDescent="0.45">
      <c r="A1" s="15"/>
      <c r="B1" s="16" t="s">
        <v>24</v>
      </c>
      <c r="P1" s="17" t="s">
        <v>1</v>
      </c>
      <c r="Q1" s="17" t="s">
        <v>2</v>
      </c>
      <c r="R1" s="17" t="s">
        <v>3</v>
      </c>
    </row>
    <row r="2" spans="1:18" ht="21.6" thickBot="1" x14ac:dyDescent="0.45">
      <c r="A2" s="15"/>
      <c r="B2" s="16" t="str">
        <f>VLOOKUP(1,J17:K18,2,FALSE)</f>
        <v>GUBC (Broome)</v>
      </c>
      <c r="O2">
        <v>1</v>
      </c>
      <c r="P2" s="2" t="s">
        <v>25</v>
      </c>
      <c r="Q2" s="2">
        <f t="shared" ref="Q2:Q9" ca="1" si="0">RANDBETWEEN(1,100)</f>
        <v>4</v>
      </c>
      <c r="R2" s="2">
        <v>32</v>
      </c>
    </row>
    <row r="3" spans="1:18" x14ac:dyDescent="0.3">
      <c r="O3">
        <v>2</v>
      </c>
      <c r="P3" s="2" t="s">
        <v>26</v>
      </c>
      <c r="Q3" s="2">
        <f t="shared" ca="1" si="0"/>
        <v>58</v>
      </c>
      <c r="R3" s="2">
        <v>58</v>
      </c>
    </row>
    <row r="4" spans="1:18" x14ac:dyDescent="0.3">
      <c r="O4">
        <v>3</v>
      </c>
      <c r="P4" s="2" t="s">
        <v>27</v>
      </c>
      <c r="Q4" s="2">
        <f t="shared" ca="1" si="0"/>
        <v>91</v>
      </c>
      <c r="R4" s="2">
        <v>59</v>
      </c>
    </row>
    <row r="5" spans="1:18" x14ac:dyDescent="0.3">
      <c r="O5">
        <v>4</v>
      </c>
      <c r="P5" s="2"/>
      <c r="Q5" s="2">
        <f t="shared" ca="1" si="0"/>
        <v>72</v>
      </c>
      <c r="R5" s="2">
        <v>64</v>
      </c>
    </row>
    <row r="6" spans="1:18" ht="15" thickBot="1" x14ac:dyDescent="0.35">
      <c r="A6" s="26">
        <f>'Draw V2'!A23</f>
        <v>20</v>
      </c>
      <c r="B6" s="19">
        <f>VLOOKUP(A6,'Draw V2'!$A$2:$B$74,2)</f>
        <v>0.49305555555555503</v>
      </c>
      <c r="C6" s="20" t="str">
        <f>$B$1</f>
        <v>W R2 1x</v>
      </c>
      <c r="D6" s="20" t="s">
        <v>13</v>
      </c>
      <c r="E6" s="20"/>
      <c r="H6" s="20"/>
      <c r="I6" s="20"/>
      <c r="O6">
        <v>5</v>
      </c>
      <c r="P6" s="2" t="s">
        <v>28</v>
      </c>
      <c r="Q6" s="2">
        <f t="shared" ca="1" si="0"/>
        <v>61</v>
      </c>
      <c r="R6" s="2">
        <v>66</v>
      </c>
    </row>
    <row r="7" spans="1:18" ht="15" thickBot="1" x14ac:dyDescent="0.35">
      <c r="A7" s="21"/>
      <c r="B7" s="22" t="str">
        <f>P2</f>
        <v>SUBC (Vohnikova)</v>
      </c>
      <c r="O7">
        <v>6</v>
      </c>
      <c r="P7" s="2" t="s">
        <v>29</v>
      </c>
      <c r="Q7" s="2">
        <f t="shared" ca="1" si="0"/>
        <v>52</v>
      </c>
      <c r="R7" s="2">
        <v>85</v>
      </c>
    </row>
    <row r="8" spans="1:18" ht="15" thickBot="1" x14ac:dyDescent="0.35">
      <c r="A8" s="23">
        <v>1</v>
      </c>
      <c r="B8" s="2" t="str">
        <f>P3</f>
        <v>GUBC (Broome)</v>
      </c>
      <c r="O8">
        <v>7</v>
      </c>
      <c r="P8" s="2"/>
      <c r="Q8" s="2">
        <f t="shared" ca="1" si="0"/>
        <v>47</v>
      </c>
      <c r="R8" s="2"/>
    </row>
    <row r="9" spans="1:18" ht="15" thickBot="1" x14ac:dyDescent="0.35">
      <c r="F9" s="26">
        <f>'Draw V2'!A31</f>
        <v>28</v>
      </c>
      <c r="G9" s="19">
        <f>VLOOKUP(F9,'Draw V2'!$A$2:$B$74,2)</f>
        <v>0.52083333333333204</v>
      </c>
      <c r="H9" s="20" t="str">
        <f>$B$1</f>
        <v>W R2 1x</v>
      </c>
      <c r="I9" s="20" t="s">
        <v>38</v>
      </c>
      <c r="O9">
        <v>8</v>
      </c>
      <c r="P9" s="2"/>
      <c r="Q9" s="2">
        <f t="shared" ca="1" si="0"/>
        <v>70</v>
      </c>
      <c r="R9" s="2"/>
    </row>
    <row r="10" spans="1:18" ht="15" thickBot="1" x14ac:dyDescent="0.35">
      <c r="A10" s="24"/>
      <c r="B10" s="25"/>
      <c r="C10" s="25"/>
      <c r="D10" s="25"/>
      <c r="E10" s="25"/>
      <c r="F10" s="21">
        <v>1</v>
      </c>
      <c r="G10" s="2" t="str">
        <f>VLOOKUP(1,A7:B8,2,FALSE)</f>
        <v>GUBC (Broome)</v>
      </c>
    </row>
    <row r="11" spans="1:18" ht="15" thickBot="1" x14ac:dyDescent="0.35">
      <c r="F11" s="23"/>
      <c r="G11" s="2" t="str">
        <f>VLOOKUP(1,A13:B14,2,FALSE)</f>
        <v>CARC (O'Hare)</v>
      </c>
      <c r="H11" t="s">
        <v>142</v>
      </c>
    </row>
    <row r="12" spans="1:18" ht="15" thickBot="1" x14ac:dyDescent="0.35">
      <c r="A12" s="26">
        <f>'Draw V2'!A24</f>
        <v>21</v>
      </c>
      <c r="B12" s="19">
        <f>VLOOKUP(A12,'Draw V2'!$A$2:$B$74,2)</f>
        <v>0.49652777777777801</v>
      </c>
      <c r="C12" s="20" t="str">
        <f>$B$1</f>
        <v>W R2 1x</v>
      </c>
      <c r="D12" s="20" t="s">
        <v>16</v>
      </c>
      <c r="E12" s="20"/>
    </row>
    <row r="13" spans="1:18" ht="15" thickBot="1" x14ac:dyDescent="0.35">
      <c r="A13" s="21">
        <v>1</v>
      </c>
      <c r="B13" s="2" t="str">
        <f>P4</f>
        <v>CARC (O'Hare)</v>
      </c>
    </row>
    <row r="14" spans="1:18" ht="15" thickBot="1" x14ac:dyDescent="0.35">
      <c r="A14" s="23"/>
      <c r="B14" s="2">
        <f>P5</f>
        <v>0</v>
      </c>
    </row>
    <row r="16" spans="1:18" ht="15" thickBot="1" x14ac:dyDescent="0.35">
      <c r="J16" s="26">
        <f>'Draw V2'!A36</f>
        <v>33</v>
      </c>
      <c r="K16" s="19">
        <f>VLOOKUP(J16,'Draw V2'!$A$2:$B$74,2)</f>
        <v>0.53819444444444198</v>
      </c>
      <c r="L16" s="20" t="str">
        <f>$B$1</f>
        <v>W R2 1x</v>
      </c>
      <c r="M16" s="20" t="s">
        <v>8</v>
      </c>
      <c r="N16" s="20"/>
    </row>
    <row r="17" spans="1:11" ht="15" thickBot="1" x14ac:dyDescent="0.35">
      <c r="A17" s="24"/>
      <c r="B17" s="25"/>
      <c r="C17" s="25"/>
      <c r="D17" s="25"/>
      <c r="E17" s="25"/>
      <c r="F17" s="24"/>
      <c r="G17" s="25"/>
      <c r="H17" s="25"/>
      <c r="I17" s="25"/>
      <c r="J17" s="21">
        <v>1</v>
      </c>
      <c r="K17" s="2" t="str">
        <f>VLOOKUP(1,F10:G11,2,FALSE)</f>
        <v>GUBC (Broome)</v>
      </c>
    </row>
    <row r="18" spans="1:11" ht="15" thickBot="1" x14ac:dyDescent="0.35">
      <c r="J18" s="23"/>
      <c r="K18" s="2" t="str">
        <f>VLOOKUP(1,F24:G25,2,FALSE)</f>
        <v>GUBC (Collins)</v>
      </c>
    </row>
    <row r="20" spans="1:11" ht="15" thickBot="1" x14ac:dyDescent="0.35">
      <c r="A20" s="26">
        <f>'Draw V2'!A30</f>
        <v>27</v>
      </c>
      <c r="B20" s="19">
        <f>VLOOKUP(A20,'Draw V2'!$A$2:$B$74,2)</f>
        <v>0.51736111111111005</v>
      </c>
      <c r="C20" s="20" t="str">
        <f>$B$1</f>
        <v>W R2 1x</v>
      </c>
      <c r="D20" s="20" t="s">
        <v>68</v>
      </c>
      <c r="E20" s="20"/>
    </row>
    <row r="21" spans="1:11" ht="15" thickBot="1" x14ac:dyDescent="0.35">
      <c r="A21" s="21"/>
      <c r="B21" s="2" t="str">
        <f>P6</f>
        <v>SPRC (Crabb)</v>
      </c>
    </row>
    <row r="22" spans="1:11" ht="15" thickBot="1" x14ac:dyDescent="0.35">
      <c r="A22" s="23">
        <v>1</v>
      </c>
      <c r="B22" s="2" t="str">
        <f>P7</f>
        <v>GUBC (Collins)</v>
      </c>
    </row>
    <row r="23" spans="1:11" ht="15" thickBot="1" x14ac:dyDescent="0.35">
      <c r="F23" s="18"/>
      <c r="G23" s="19" t="e">
        <f>VLOOKUP(F23,'Draw V2'!$A$2:$B$74,2)</f>
        <v>#N/A</v>
      </c>
      <c r="H23" s="20" t="str">
        <f>$B$1</f>
        <v>W R2 1x</v>
      </c>
      <c r="I23" s="20" t="s">
        <v>39</v>
      </c>
    </row>
    <row r="24" spans="1:11" ht="15" thickBot="1" x14ac:dyDescent="0.35">
      <c r="A24" s="24"/>
      <c r="B24" s="25"/>
      <c r="C24" s="25"/>
      <c r="D24" s="25"/>
      <c r="E24" s="25"/>
      <c r="F24" s="21">
        <v>1</v>
      </c>
      <c r="G24" s="2" t="str">
        <f>VLOOKUP(1,A21:B22,2,FALSE)</f>
        <v>GUBC (Collins)</v>
      </c>
    </row>
    <row r="25" spans="1:11" ht="15" thickBot="1" x14ac:dyDescent="0.35">
      <c r="F25" s="23"/>
      <c r="G25" s="2" t="e">
        <f>VLOOKUP(1,A27:B28,2,FALSE)</f>
        <v>#N/A</v>
      </c>
    </row>
    <row r="26" spans="1:11" ht="15" thickBot="1" x14ac:dyDescent="0.35">
      <c r="A26" s="18"/>
      <c r="B26" s="19" t="e">
        <f>VLOOKUP(A26,'Draw V2'!$A$2:$B$74,2)</f>
        <v>#N/A</v>
      </c>
      <c r="C26" s="20" t="str">
        <f>$B$1</f>
        <v>W R2 1x</v>
      </c>
      <c r="D26" s="20" t="s">
        <v>30</v>
      </c>
      <c r="E26" s="20"/>
    </row>
    <row r="27" spans="1:11" ht="15" thickBot="1" x14ac:dyDescent="0.35">
      <c r="A27" s="21"/>
      <c r="B27" s="2">
        <f>P8</f>
        <v>0</v>
      </c>
    </row>
    <row r="28" spans="1:11" ht="15" thickBot="1" x14ac:dyDescent="0.35">
      <c r="A28" s="23"/>
      <c r="B28" s="2">
        <f>P9</f>
        <v>0</v>
      </c>
    </row>
  </sheetData>
  <autoFilter ref="P1:R1" xr:uid="{E6C4EAA0-0D38-4335-9E71-DA456F02E0C6}">
    <sortState xmlns:xlrd2="http://schemas.microsoft.com/office/spreadsheetml/2017/richdata2" ref="P2:R9">
      <sortCondition ref="R1"/>
    </sortState>
  </autoFilter>
  <pageMargins left="0.7" right="0.7" top="0.75" bottom="0.75" header="0.3" footer="0.3"/>
  <pageSetup paperSize="9" orientation="landscape" verticalDpi="300" r:id="rId1"/>
  <headerFooter>
    <oddHeader>&amp;C&amp;"-,Bold"&amp;22&amp;KFF0000GRC Summer Regatta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Draw V2</vt:lpstr>
      <vt:lpstr>2 Boat Races</vt:lpstr>
      <vt:lpstr>O Mix 4+</vt:lpstr>
      <vt:lpstr>O Mix 2x</vt:lpstr>
      <vt:lpstr>W R2 4x</vt:lpstr>
      <vt:lpstr>O Nov 1x</vt:lpstr>
      <vt:lpstr>O R2 1x</vt:lpstr>
      <vt:lpstr>W Nov 2x</vt:lpstr>
      <vt:lpstr>W R2 1x</vt:lpstr>
      <vt:lpstr>W 2-</vt:lpstr>
      <vt:lpstr>O 4-</vt:lpstr>
      <vt:lpstr>O Mas 2x</vt:lpstr>
      <vt:lpstr>O Mix 8+</vt:lpstr>
      <vt:lpstr>Nov Mix 2x</vt:lpstr>
      <vt:lpstr>O 1x</vt:lpstr>
      <vt:lpstr>W R2 2x</vt:lpstr>
      <vt:lpstr>W Nov 1x</vt:lpstr>
      <vt:lpstr>Daw V1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Pieris</dc:creator>
  <cp:keywords/>
  <dc:description/>
  <cp:lastModifiedBy>Don Milesh</cp:lastModifiedBy>
  <cp:revision/>
  <cp:lastPrinted>2023-06-22T20:41:00Z</cp:lastPrinted>
  <dcterms:created xsi:type="dcterms:W3CDTF">2023-06-15T19:53:48Z</dcterms:created>
  <dcterms:modified xsi:type="dcterms:W3CDTF">2023-06-24T16:20:27Z</dcterms:modified>
  <cp:category/>
  <cp:contentStatus/>
</cp:coreProperties>
</file>